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0" yWindow="900" windowWidth="7905" windowHeight="1815" tabRatio="701"/>
  </bookViews>
  <sheets>
    <sheet name="OA Products" sheetId="1" r:id="rId1"/>
    <sheet name="Displays and LFD's" sheetId="5" r:id="rId2"/>
    <sheet name="Memory_Storage" sheetId="7" r:id="rId3"/>
    <sheet name="Galaxy Tab_Note" sheetId="4" r:id="rId4"/>
    <sheet name="Sheet1" sheetId="14" r:id="rId5"/>
  </sheets>
  <definedNames>
    <definedName name="_xlnm._FilterDatabase" localSheetId="1" hidden="1">'Displays and LFD''s'!$A$2:$H$346</definedName>
    <definedName name="_xlnm._FilterDatabase" localSheetId="2" hidden="1">Memory_Storage!$A$2:$H$47</definedName>
    <definedName name="_xlnm._FilterDatabase" localSheetId="0" hidden="1">'OA Products'!$A$2:$H$494</definedName>
    <definedName name="_xlnm.Print_Area" localSheetId="3">'Galaxy Tab_Note'!$A$1:$H$77</definedName>
    <definedName name="_xlnm.Print_Titles" localSheetId="1">'Displays and LFD''s'!$1:$2</definedName>
    <definedName name="_xlnm.Print_Titles" localSheetId="3">'Galaxy Tab_Note'!$1:$2</definedName>
    <definedName name="_xlnm.Print_Titles" localSheetId="2">Memory_Storage!$1:$2</definedName>
    <definedName name="_xlnm.Print_Titles" localSheetId="0">'OA Products'!$1:$2</definedName>
  </definedNames>
  <calcPr calcId="145621"/>
</workbook>
</file>

<file path=xl/calcChain.xml><?xml version="1.0" encoding="utf-8"?>
<calcChain xmlns="http://schemas.openxmlformats.org/spreadsheetml/2006/main">
  <c r="F76" i="4" l="1"/>
  <c r="F75" i="4"/>
  <c r="F74" i="4"/>
  <c r="F73" i="4"/>
  <c r="F72" i="4"/>
  <c r="F71" i="4"/>
  <c r="F70" i="4"/>
  <c r="F69" i="4"/>
  <c r="F68" i="4"/>
  <c r="F67" i="4"/>
  <c r="F66" i="4"/>
  <c r="F65" i="4"/>
  <c r="F64" i="4"/>
  <c r="F63"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3" i="4"/>
  <c r="F22" i="4"/>
  <c r="F19" i="4"/>
  <c r="F18" i="4"/>
  <c r="F17" i="4"/>
  <c r="F16" i="4"/>
  <c r="F15" i="4"/>
  <c r="F14" i="4"/>
  <c r="F13" i="4"/>
  <c r="F12" i="4"/>
  <c r="F11" i="4"/>
  <c r="F10" i="4"/>
  <c r="F9" i="4"/>
  <c r="F8" i="4"/>
  <c r="F7" i="4"/>
  <c r="F6" i="4"/>
  <c r="F5" i="4"/>
  <c r="F4" i="4"/>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 i="7"/>
  <c r="F346" i="5"/>
  <c r="F345" i="5"/>
  <c r="F344" i="5"/>
  <c r="F343" i="5"/>
  <c r="F342" i="5"/>
  <c r="F341" i="5"/>
  <c r="F340" i="5"/>
  <c r="F339" i="5"/>
  <c r="F338" i="5"/>
  <c r="F337" i="5"/>
  <c r="F336" i="5"/>
  <c r="F335" i="5"/>
  <c r="F332" i="5"/>
  <c r="F331" i="5"/>
  <c r="F330" i="5"/>
  <c r="F329" i="5"/>
  <c r="F328" i="5"/>
  <c r="F327" i="5"/>
  <c r="F326" i="5"/>
  <c r="F325" i="5"/>
  <c r="F324" i="5"/>
  <c r="F323" i="5"/>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1" i="5"/>
  <c r="F130" i="5"/>
  <c r="F129" i="5"/>
  <c r="F128" i="5"/>
  <c r="F127" i="5"/>
  <c r="F126" i="5"/>
  <c r="F125" i="5"/>
  <c r="F124" i="5"/>
  <c r="F123" i="5"/>
  <c r="F122" i="5"/>
  <c r="F121" i="5"/>
  <c r="F120" i="5"/>
  <c r="F119" i="5"/>
  <c r="F118" i="5"/>
  <c r="F117" i="5"/>
  <c r="F116" i="5"/>
  <c r="F115" i="5"/>
  <c r="F114" i="5"/>
  <c r="F113" i="5"/>
  <c r="F112" i="5"/>
  <c r="F111" i="5"/>
  <c r="F110" i="5"/>
  <c r="F109" i="5"/>
  <c r="F108"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5" i="5"/>
  <c r="F74" i="5"/>
  <c r="F73" i="5"/>
  <c r="F72" i="5"/>
  <c r="F71" i="5"/>
  <c r="F70" i="5"/>
  <c r="F69" i="5"/>
  <c r="F68" i="5"/>
  <c r="F67" i="5"/>
  <c r="F66" i="5"/>
  <c r="F65" i="5"/>
  <c r="F64" i="5"/>
  <c r="F61" i="5"/>
  <c r="F60" i="5"/>
  <c r="F59" i="5"/>
  <c r="F58" i="5"/>
  <c r="F57" i="5"/>
  <c r="F56" i="5"/>
  <c r="F55" i="5"/>
  <c r="F54" i="5"/>
  <c r="F53" i="5"/>
  <c r="F52" i="5"/>
  <c r="F51" i="5"/>
  <c r="F50" i="5"/>
  <c r="F49" i="5"/>
  <c r="F48" i="5"/>
  <c r="F47" i="5"/>
  <c r="F46" i="5"/>
  <c r="F45" i="5"/>
  <c r="F44" i="5"/>
  <c r="F43" i="5"/>
  <c r="F42" i="5"/>
  <c r="F41" i="5"/>
  <c r="F40" i="5"/>
  <c r="F37" i="5"/>
  <c r="F36" i="5"/>
  <c r="F35" i="5"/>
  <c r="F34" i="5"/>
  <c r="F33" i="5"/>
  <c r="F32" i="5"/>
  <c r="F31" i="5"/>
  <c r="F30" i="5"/>
  <c r="F29" i="5"/>
  <c r="F28" i="5"/>
  <c r="F27" i="5"/>
  <c r="F26" i="5"/>
  <c r="F25" i="5"/>
  <c r="F24" i="5"/>
  <c r="F21" i="5"/>
  <c r="F18" i="5"/>
  <c r="F17" i="5"/>
  <c r="F16" i="5"/>
  <c r="F15" i="5"/>
  <c r="F14" i="5"/>
  <c r="F13" i="5"/>
  <c r="F10" i="5"/>
  <c r="F7" i="5"/>
  <c r="F6" i="5"/>
  <c r="F5" i="5"/>
  <c r="F4" i="5"/>
  <c r="F10" i="1"/>
  <c r="F9" i="1"/>
  <c r="F8" i="1"/>
  <c r="F7" i="1"/>
  <c r="F6" i="1"/>
  <c r="F5" i="1"/>
  <c r="F4" i="1"/>
  <c r="F29" i="1"/>
  <c r="F28" i="1"/>
  <c r="F27" i="1"/>
  <c r="F26" i="1"/>
  <c r="F25" i="1"/>
  <c r="F24" i="1"/>
  <c r="F23" i="1"/>
  <c r="F22" i="1"/>
  <c r="F21" i="1"/>
  <c r="F20" i="1"/>
  <c r="F19" i="1"/>
  <c r="F18" i="1"/>
  <c r="F17" i="1"/>
  <c r="F16" i="1"/>
  <c r="F15" i="1"/>
  <c r="F14" i="1"/>
  <c r="F13" i="1"/>
  <c r="F44" i="1"/>
  <c r="F43" i="1"/>
  <c r="F42" i="1"/>
  <c r="F41" i="1"/>
  <c r="F40" i="1"/>
  <c r="F39" i="1"/>
  <c r="F38" i="1"/>
  <c r="F37" i="1"/>
  <c r="F36" i="1"/>
  <c r="F35" i="1"/>
  <c r="F34" i="1"/>
  <c r="F33" i="1"/>
  <c r="F32" i="1"/>
  <c r="F67" i="1"/>
  <c r="F66" i="1"/>
  <c r="F65" i="1"/>
  <c r="F64" i="1"/>
  <c r="F63" i="1"/>
  <c r="F62" i="1"/>
  <c r="F61" i="1"/>
  <c r="F60" i="1"/>
  <c r="F59" i="1"/>
  <c r="F58" i="1"/>
  <c r="F57" i="1"/>
  <c r="F56" i="1"/>
  <c r="F55" i="1"/>
  <c r="F54" i="1"/>
  <c r="F53" i="1"/>
  <c r="F52" i="1"/>
  <c r="F51" i="1"/>
  <c r="F50" i="1"/>
  <c r="F49" i="1"/>
  <c r="F48" i="1"/>
  <c r="F47" i="1"/>
  <c r="F68"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238"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328" i="1"/>
  <c r="F327" i="1"/>
  <c r="F326" i="1"/>
  <c r="F325" i="1"/>
  <c r="F324" i="1"/>
  <c r="F323" i="1"/>
  <c r="F338" i="1"/>
  <c r="F337" i="1"/>
  <c r="F336" i="1"/>
  <c r="F335" i="1"/>
  <c r="F334" i="1"/>
  <c r="F333" i="1"/>
  <c r="F332" i="1"/>
  <c r="F331" i="1"/>
  <c r="F353" i="1"/>
  <c r="F352" i="1"/>
  <c r="F351" i="1"/>
  <c r="F350" i="1"/>
  <c r="F349" i="1"/>
  <c r="F348" i="1"/>
  <c r="F347" i="1"/>
  <c r="F346" i="1"/>
  <c r="F345" i="1"/>
  <c r="F344" i="1"/>
  <c r="F343" i="1"/>
  <c r="F342" i="1"/>
  <c r="F341" i="1"/>
  <c r="F359" i="1"/>
  <c r="F358" i="1"/>
  <c r="F357" i="1"/>
  <c r="F356" i="1"/>
  <c r="F373" i="1"/>
  <c r="F372" i="1"/>
  <c r="F371" i="1"/>
  <c r="F370" i="1"/>
  <c r="F369" i="1"/>
  <c r="F368" i="1"/>
  <c r="F367" i="1"/>
  <c r="F366" i="1"/>
  <c r="F365" i="1"/>
  <c r="F364" i="1"/>
  <c r="F363" i="1"/>
  <c r="F362" i="1"/>
  <c r="F397" i="1"/>
  <c r="F396" i="1"/>
  <c r="F395" i="1"/>
  <c r="F394" i="1"/>
  <c r="F393" i="1"/>
  <c r="F392" i="1"/>
  <c r="F391" i="1"/>
  <c r="F390" i="1"/>
  <c r="F389" i="1"/>
  <c r="F388" i="1"/>
  <c r="F387" i="1"/>
  <c r="F386" i="1"/>
  <c r="F385" i="1"/>
  <c r="F384" i="1"/>
  <c r="F383" i="1"/>
  <c r="F382" i="1"/>
  <c r="F381" i="1"/>
  <c r="F380" i="1"/>
  <c r="F379" i="1"/>
  <c r="F378" i="1"/>
  <c r="F377" i="1"/>
  <c r="F376" i="1"/>
  <c r="F410" i="1"/>
  <c r="F409" i="1"/>
  <c r="F408" i="1"/>
  <c r="F407" i="1"/>
  <c r="F406" i="1"/>
  <c r="F405" i="1"/>
  <c r="F404" i="1"/>
  <c r="F403" i="1"/>
  <c r="F402" i="1"/>
  <c r="F401" i="1"/>
  <c r="F400" i="1"/>
  <c r="F424" i="1"/>
  <c r="F423" i="1"/>
  <c r="F422" i="1"/>
  <c r="F421" i="1"/>
  <c r="F420" i="1"/>
  <c r="F419" i="1"/>
  <c r="F418" i="1"/>
  <c r="F417" i="1"/>
  <c r="F416" i="1"/>
  <c r="F415" i="1"/>
  <c r="F414" i="1"/>
  <c r="F413" i="1"/>
  <c r="F432" i="1"/>
  <c r="F431" i="1"/>
  <c r="F430" i="1"/>
  <c r="F429" i="1"/>
  <c r="F428" i="1"/>
  <c r="F427"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35" i="1"/>
</calcChain>
</file>

<file path=xl/sharedStrings.xml><?xml version="1.0" encoding="utf-8"?>
<sst xmlns="http://schemas.openxmlformats.org/spreadsheetml/2006/main" count="3605" uniqueCount="1825">
  <si>
    <t>CLX-BRG200</t>
  </si>
  <si>
    <t>CLT-K606S</t>
  </si>
  <si>
    <t>CLT-C606S</t>
  </si>
  <si>
    <t>CLT-M606S</t>
  </si>
  <si>
    <t>CLT-Y606S</t>
  </si>
  <si>
    <t>CLT-R607K</t>
  </si>
  <si>
    <t>CLT-R607C</t>
  </si>
  <si>
    <t>CLT-R607M</t>
  </si>
  <si>
    <t>CLT-R607Y</t>
  </si>
  <si>
    <t>CLT-W606</t>
  </si>
  <si>
    <t>CLX-PMK10C</t>
  </si>
  <si>
    <t>CLX-PMK11C</t>
  </si>
  <si>
    <t>CLX-PMK12C</t>
  </si>
  <si>
    <t>CLX-PMK13C</t>
  </si>
  <si>
    <t>Mfg Part Number</t>
  </si>
  <si>
    <t>CLX-FAX250</t>
  </si>
  <si>
    <t>CLT-C607S</t>
  </si>
  <si>
    <t>CLT-M607S</t>
  </si>
  <si>
    <t>CLT-Y607S</t>
  </si>
  <si>
    <t>CLX-FIN40L</t>
  </si>
  <si>
    <t>CLX-FIN40S</t>
  </si>
  <si>
    <t>CLX-PFP000</t>
  </si>
  <si>
    <t>CLX-MEM300</t>
  </si>
  <si>
    <t>CLX-DHK12C</t>
  </si>
  <si>
    <t>CLX-HCF102</t>
  </si>
  <si>
    <t>CLX-STK110</t>
  </si>
  <si>
    <t>CLX-WKT000</t>
  </si>
  <si>
    <t>CLX-DSK10T</t>
  </si>
  <si>
    <t>CLX-HPU000</t>
  </si>
  <si>
    <t>CLX-KIT10F</t>
  </si>
  <si>
    <t>ML-HDK300</t>
  </si>
  <si>
    <t>SOL-CACV1</t>
  </si>
  <si>
    <t>SCX-FAX210</t>
  </si>
  <si>
    <t>CLX-C8380A</t>
  </si>
  <si>
    <t>CLX-C8540A</t>
  </si>
  <si>
    <t>CLX-K8380A</t>
  </si>
  <si>
    <t>CLX-K8540A</t>
  </si>
  <si>
    <t>CLX-M8380A</t>
  </si>
  <si>
    <t>CLX-M8540A</t>
  </si>
  <si>
    <t>CLX-Y8380A</t>
  </si>
  <si>
    <t>CLX-Y8540A</t>
  </si>
  <si>
    <t>SCX-D6555A</t>
  </si>
  <si>
    <t>CLX-R8540C</t>
  </si>
  <si>
    <t>CLX-R8540K</t>
  </si>
  <si>
    <t>CLX-R8540M</t>
  </si>
  <si>
    <t>CLX-R8540Y</t>
  </si>
  <si>
    <t>CLX-W8380A</t>
  </si>
  <si>
    <t>SCX-R6555A</t>
  </si>
  <si>
    <t>SCX-FIN11S</t>
  </si>
  <si>
    <t>SCX-FIN20S</t>
  </si>
  <si>
    <t>SCX-S6555A</t>
  </si>
  <si>
    <t>SCX-HCF100</t>
  </si>
  <si>
    <t>SCX-KIT20F</t>
  </si>
  <si>
    <t>SCX-DSK10S</t>
  </si>
  <si>
    <t>SCX-DSK10T</t>
  </si>
  <si>
    <t>SCX-MBT40S</t>
  </si>
  <si>
    <t>SCX-STP000</t>
  </si>
  <si>
    <t>CLX-V8380A</t>
  </si>
  <si>
    <t>SCX-V6555A</t>
  </si>
  <si>
    <t>SCX-V6555B</t>
  </si>
  <si>
    <t>P-OA-0IXXA39ST</t>
  </si>
  <si>
    <t>P-OA-0IXXA40CC</t>
  </si>
  <si>
    <t>Base Installation A3 Product without/CAC Within the 48 Cont. States.</t>
  </si>
  <si>
    <t>Base Installation A3 Product with/CAC Within the 48 Cont. States.</t>
  </si>
  <si>
    <t>Base Installation for Products up to 30 pounds. (Excluding A3 Product)</t>
  </si>
  <si>
    <t>Base Installation for Products over 30 pounds. (Excluding A3 Product)</t>
  </si>
  <si>
    <t>Base Installation w/CAC for Products up to 30 pounds. (Exc. A3 Product)</t>
  </si>
  <si>
    <t>Base Installation w/CAC for Products over 30 pounds. (Exc. A3 Product)</t>
  </si>
  <si>
    <t>P-OA-0IXXA02ST</t>
  </si>
  <si>
    <t>P-OA-0IXXA03ST</t>
  </si>
  <si>
    <t>P-OA-0IXXA04CC</t>
  </si>
  <si>
    <t>P-OA-0IXXA39CC</t>
  </si>
  <si>
    <t>CLT-C508L</t>
  </si>
  <si>
    <t>CLT-M508L</t>
  </si>
  <si>
    <t>CLT-Y508L</t>
  </si>
  <si>
    <t>CLT-K508L</t>
  </si>
  <si>
    <t>Cyan Toner 4K High Yield (CLP-620ND, CLP-670ND, CLX-6220FX, CLX-6250FX)</t>
  </si>
  <si>
    <t>Black Toner 5K High Yield (CLP-620ND, CLP-670ND, CLX-6220FX, CLX-6250FX)</t>
  </si>
  <si>
    <t>Magenta Toner 4K High Yield (CLP-620ND, CLP-670ND, CLX-6220FX, CLX-6250FX)</t>
  </si>
  <si>
    <t>Yellow Toner 4K High Yield (CLP-620ND, CLP-670ND, CLX-6220FX, CLX-6250FX)</t>
  </si>
  <si>
    <t>PRODUCT DESCRIPTION</t>
  </si>
  <si>
    <t>MSRP</t>
  </si>
  <si>
    <t>Options and Accessories:</t>
  </si>
  <si>
    <t>External Brightness &amp; IR Sensor for 400UX(n)-2, 460UX(n)-2, 460UT(n)-2, 460UT(n)-B Series</t>
  </si>
  <si>
    <t>MID-UD55FS</t>
  </si>
  <si>
    <t>Samsung MID Video Wall Stand Kit for UD55A LED Series</t>
  </si>
  <si>
    <t>MID-UD55MB</t>
  </si>
  <si>
    <t xml:space="preserve">MID Kit Bar Brackets for UD55A LED Series </t>
  </si>
  <si>
    <t>STN-L32D</t>
  </si>
  <si>
    <t>STN-L4055AD</t>
  </si>
  <si>
    <t>Stand for HE / ME / UE Series LED Models</t>
  </si>
  <si>
    <t>Stand for 320MP-3, 320MXn-3 and 320TSn-3 Series</t>
  </si>
  <si>
    <t>WMN5770D</t>
  </si>
  <si>
    <t>Wall Mount for 40-57"" LCD Models and 42-63"" Plasma Models</t>
  </si>
  <si>
    <t>Extended Warranties:</t>
  </si>
  <si>
    <t>P-LM-4C3X30C</t>
  </si>
  <si>
    <t>P-LM-4C3X26C</t>
  </si>
  <si>
    <t>P-LM-4C3X23C</t>
  </si>
  <si>
    <t>P-LM-3C3X30C</t>
  </si>
  <si>
    <t>P-LM-3C3X26C</t>
  </si>
  <si>
    <t>P-LM-1C3X23A</t>
  </si>
  <si>
    <t>P-LM-1C3X23C</t>
  </si>
  <si>
    <t>P-LM-1C3X26A</t>
  </si>
  <si>
    <t>P-LM-1C3X26C</t>
  </si>
  <si>
    <t>P-LM-1C3X30A</t>
  </si>
  <si>
    <t>P-LM-1C3X30C</t>
  </si>
  <si>
    <t>P-LM-1N2X32H</t>
  </si>
  <si>
    <t>P-LM-1N2X40H</t>
  </si>
  <si>
    <t xml:space="preserve">P-LM-1N2X46B </t>
  </si>
  <si>
    <t>P-LM-1N2X46D</t>
  </si>
  <si>
    <t>P-LM-1N2X46H</t>
  </si>
  <si>
    <t>P-LM-1N2X52H</t>
  </si>
  <si>
    <t>P-LM-1N2X57H</t>
  </si>
  <si>
    <t>P-LM-1N2X82H</t>
  </si>
  <si>
    <t>P-LM-2C3X23A</t>
  </si>
  <si>
    <t>P-LM-2C3X23C</t>
  </si>
  <si>
    <t>P-LM-2C3X26A</t>
  </si>
  <si>
    <t>P-LM-2C3X26C</t>
  </si>
  <si>
    <t>P-LM-2C3X30A</t>
  </si>
  <si>
    <t>P-LM-2C3X30C</t>
  </si>
  <si>
    <t>P-LM-2N2X40H</t>
  </si>
  <si>
    <t>P-LM-2N2X46B</t>
  </si>
  <si>
    <t>P-LM-2N2X46D</t>
  </si>
  <si>
    <t>P-LM-2N2X46H</t>
  </si>
  <si>
    <t>P-LM-2N2X52H</t>
  </si>
  <si>
    <t>P-LM-2N2X57H</t>
  </si>
  <si>
    <t>P-LM-2N2X82H</t>
  </si>
  <si>
    <t>P-LM-3C3X23C</t>
  </si>
  <si>
    <t>19" TFT LCD Displays:</t>
  </si>
  <si>
    <t>21.5" TFT LCD Displays:</t>
  </si>
  <si>
    <t>22" TFT LCD Displays:</t>
  </si>
  <si>
    <t>Toner and Supplies - Color</t>
  </si>
  <si>
    <t>Toner and Supplies - Mono</t>
  </si>
  <si>
    <t>Drums, Image Transfer Units, Waste Units</t>
  </si>
  <si>
    <t>Paper Handling Accessories</t>
  </si>
  <si>
    <t>Networking and Wireless</t>
  </si>
  <si>
    <t>Memory and Hard Drives</t>
  </si>
  <si>
    <t>Misc. Accessories</t>
  </si>
  <si>
    <t>Cabinet Accessories</t>
  </si>
  <si>
    <t>Finisher Accessories</t>
  </si>
  <si>
    <t>Maintenance Kits</t>
  </si>
  <si>
    <t>Software Solutions:</t>
  </si>
  <si>
    <t>Color Printers:</t>
  </si>
  <si>
    <t>Color MFP's</t>
  </si>
  <si>
    <t>Monochrome Printers:</t>
  </si>
  <si>
    <t>Monochrome MFP's:</t>
  </si>
  <si>
    <t>ML-5012ND</t>
  </si>
  <si>
    <t>SF-760P</t>
  </si>
  <si>
    <t>CLP-C660A</t>
  </si>
  <si>
    <t>CLP-C660B</t>
  </si>
  <si>
    <t>CLP-K660A</t>
  </si>
  <si>
    <t>CLP-K660B</t>
  </si>
  <si>
    <t>CLP-M660A</t>
  </si>
  <si>
    <t>CLP-M660B</t>
  </si>
  <si>
    <t>CLP-Y660A</t>
  </si>
  <si>
    <t>CLP-Y660B</t>
  </si>
  <si>
    <t>CLT-C407S</t>
  </si>
  <si>
    <t>CLT-C409S</t>
  </si>
  <si>
    <t>CLT-C508S</t>
  </si>
  <si>
    <t>CLT-C609S</t>
  </si>
  <si>
    <t>CLT-K407S</t>
  </si>
  <si>
    <t>CLT-K609S</t>
  </si>
  <si>
    <t>CLT-M407S</t>
  </si>
  <si>
    <t>CLT-M409S</t>
  </si>
  <si>
    <t>CLT-K409S</t>
  </si>
  <si>
    <t>CLT-K508S</t>
  </si>
  <si>
    <t>CLT-M508S</t>
  </si>
  <si>
    <t>CLT-M609S</t>
  </si>
  <si>
    <t>CLT-P407A</t>
  </si>
  <si>
    <t>CLT-P407B</t>
  </si>
  <si>
    <t>CLT-P407C</t>
  </si>
  <si>
    <t>CLT-P409A</t>
  </si>
  <si>
    <t>CLT-P409B</t>
  </si>
  <si>
    <t>CLT-P409C</t>
  </si>
  <si>
    <t>CLT-R407</t>
  </si>
  <si>
    <t>CLT-Y407S</t>
  </si>
  <si>
    <t>CLT-Y409S</t>
  </si>
  <si>
    <t>CLT-Y508S</t>
  </si>
  <si>
    <t>CLT-Y609S</t>
  </si>
  <si>
    <t>SCX-MEM300</t>
  </si>
  <si>
    <t>MLT-D206L</t>
  </si>
  <si>
    <t>MLT-P206A</t>
  </si>
  <si>
    <t>MLT-D205L</t>
  </si>
  <si>
    <t>Toner 5K Yield (ML-3312ND, ML-3712ND, ML-3712DW, SCX-4835FR, SCX-5639FR, SCX-5739FW)</t>
  </si>
  <si>
    <t>Cyan Toner 2K Yield (CLP-610N, CLP-660N, CLP-660ND, CLX-6200FX, CLX-6210FX, CLX-6240FX)</t>
  </si>
  <si>
    <t>Cyan Toner 5K High Yield (CLP-610N, CLP-660N, CLP-660ND, CLX-6200FX, CLX-6210FX, CLX-6240FX)</t>
  </si>
  <si>
    <t>Black Toner 2.5K (CLP-610N, CLP-660N, CLP-660ND, CLX-6200FX, CLX-6210FX, CLX-6240FX)</t>
  </si>
  <si>
    <t>Black Toner 5.5K High Yield (CLP-610N, CLP-660N, CLP-660ND, CLX-6200FX, CLX-6210FX, CLX-6240FX)</t>
  </si>
  <si>
    <t>Magenta Toner 2K Yield (CLP-610N, CLP-660N, CLP-660ND, CLX-6200FX, CLX-6210FX, CLX-6240FX)</t>
  </si>
  <si>
    <t>Value Pack - Cyan, Magenta, Yellow 1 each (CLP-315, CLP-315W, CLX-3175FN, CLX-3175FW)</t>
  </si>
  <si>
    <t>Yellow Toner 5K High Yield (CLP-610N, CLP-660N, CLP-660ND, CLX-6200FX, CLX-6210FX, CLX-6240FX)</t>
  </si>
  <si>
    <t>Value Pack - Cyan, Magenta, Yellow, Black 1 each (CLP-315, CLP-315W, CLX-3175FN, CLX-3175FW)</t>
  </si>
  <si>
    <t>Yellow Toner 2K Yield (CLP-610N, CLP-660N, CLP-660ND, CLX-6200FX, CLX-6210FX, CLX-6240FX)</t>
  </si>
  <si>
    <t>Magenta Toner 5K High Yield (CLP-610N, CLP-660N, CLP-660ND, CLX-6200FX, CLX-6210FX, CLX-6240FX)</t>
  </si>
  <si>
    <t>MLT-D105L</t>
  </si>
  <si>
    <t>Toner 2.5K High Yield (ML-2525, ML-2525W, ML-2545, SCX-4600, SCX-4623F, SCX-4623FW, SF-650, SF-650P)</t>
  </si>
  <si>
    <t>MLT-D105S</t>
  </si>
  <si>
    <t>Toner 1.5K Yield (ML-2525, ML-2525W, ML-2545, SCX-4600, SCX-4623F, SCX-4623FW, SF-650, SF-650P)</t>
  </si>
  <si>
    <t>MLT-D205S</t>
  </si>
  <si>
    <t>Toner 2K Yield (ML-3312ND, ML-3712ND, ML-3712DW, SCX-4835FR, SCX-5639FR, SCX-5739FW)</t>
  </si>
  <si>
    <t>MLT-D108S</t>
  </si>
  <si>
    <t>MLT-D109S</t>
  </si>
  <si>
    <t>MLT-D205E</t>
  </si>
  <si>
    <t>SCX-D5530A</t>
  </si>
  <si>
    <t>SCX-6320D8</t>
  </si>
  <si>
    <t>SCX-D5530B</t>
  </si>
  <si>
    <t>CLP-T660B</t>
  </si>
  <si>
    <t>Transfer Belt 50K Yield (CLP-610N, CLP-660N, CLP-660ND, CLX-6200FX, CLX-6210FX, CLX-6240FX)</t>
  </si>
  <si>
    <t>CLT-R409</t>
  </si>
  <si>
    <t>Imaging Unit Black 24K, Color 6K Yield (CLP-315,CLP-315W,CLX-3170,CLX-3175,CLX-3175FN,CLX-3175FW)</t>
  </si>
  <si>
    <t>CLT-W409</t>
  </si>
  <si>
    <t>Waste Container Black 10K, Color 2.5K Yield (CLP-315/W,CLX-3175FN/FW, CLP-325W, CLX-3185FW)</t>
  </si>
  <si>
    <t>SCX-6320R2</t>
  </si>
  <si>
    <t>ML-S3712A</t>
  </si>
  <si>
    <t>520 Sheet Paper Cassette Tray - (ML-3312ND, ML-3712ND/DW, SCX-4835FR, SCX-5639FR, SCX-5739FW)</t>
  </si>
  <si>
    <t>CLP-MEM202</t>
  </si>
  <si>
    <t>256 MB SDRAM Memory Upgrade (CLP-610ND/620ND, CLX-6200FX/6210FX/6220FX/6250FX, ML-3312ND/3712series)</t>
  </si>
  <si>
    <t>SOL-BPSV1</t>
  </si>
  <si>
    <t>SOL-CE13V2</t>
  </si>
  <si>
    <t>SOL-COT1V2</t>
  </si>
  <si>
    <t>SOL-COTV2</t>
  </si>
  <si>
    <t>SOL-SLV1</t>
  </si>
  <si>
    <t>SOL-ST01V2</t>
  </si>
  <si>
    <t>SOL-ST05V2</t>
  </si>
  <si>
    <t>SOL-ST15V2</t>
  </si>
  <si>
    <t>SOL-ST30V2</t>
  </si>
  <si>
    <t>Cyan Toner 1K Yield (CLP-325W, CLX-3185FW)</t>
  </si>
  <si>
    <t>Cyan Toner 1K Yield (CLP-315, CLP-315W, CLX-3175FN, CLX-3175FW)</t>
  </si>
  <si>
    <t>Cyan Toner 2K Yield (CLP-620ND, CLP-670ND, CLX-6220FX, CLX-6250FX)</t>
  </si>
  <si>
    <t>Cyan Toner 7K Yield (CLP-770ND, CLP-775ND)</t>
  </si>
  <si>
    <t>Black Toner 1.5K Yield (CLP-325W, CLX-3185FW)</t>
  </si>
  <si>
    <t>Black Toner 1.5K Yield (CLP-315, CLP-315W, CLX-3175FN, CLX-3175FW)</t>
  </si>
  <si>
    <t>Black Toner 2.5K Yield (CLP-620ND, CLP-670ND, CLX-6220FX, CLX-6250FX)</t>
  </si>
  <si>
    <t>Black Toner 7K Yield (CLP-770ND, CLP-775ND)</t>
  </si>
  <si>
    <t>Magenta Toner 1K Yield (CLP-325W, CLX-3185FW)</t>
  </si>
  <si>
    <t>Magenta Toner 1K Yield (CLP-315, CLP-315W, CLX-3175FN, CLX-3175FW)</t>
  </si>
  <si>
    <t>Magenta Toner 2K Yield (CLP-620ND, CLP-670ND, CLX-6220FX, CLX-6250FX)</t>
  </si>
  <si>
    <t>Magenta Toner 7K Yield (CLP-770ND, CLP-775ND)</t>
  </si>
  <si>
    <t>Value Pack - Cyan, Magenta, Yellow 1 Each (CLP-325W, CLX-3185, CLX-3185FW)</t>
  </si>
  <si>
    <t>Value Pack - Black Toner x 2 (CLP-325W, CLX-3185, CLX-3185FW)</t>
  </si>
  <si>
    <t>Value Pack - Cyan, Magenta, Yellow, Black 1 Each (CLP-325W, CLX-3185, CLX-3185FW)</t>
  </si>
  <si>
    <t>Value Pack - Black Toner x 2 (CLP-315, CLP-315W, CLX-3175FN, CLX-3175FW)</t>
  </si>
  <si>
    <t>Imaging Unit Black 24K, Color 6K Yield (CLP-325W, CLX-3185FW)</t>
  </si>
  <si>
    <t>Yellow Toner 1K Yield (CLP-325W, CLX-3185FW)</t>
  </si>
  <si>
    <t>Yellow Toner 1K Yield (CLP-315, CLP-315W, CLX-3175FN, CLX-3175FW)</t>
  </si>
  <si>
    <t>Yellow Toner 7K Yield (CLP-770ND, CLP-775ND)</t>
  </si>
  <si>
    <t>ML-3560D6</t>
  </si>
  <si>
    <t>ML-3560DB</t>
  </si>
  <si>
    <t>ML-D1630A</t>
  </si>
  <si>
    <t>ML-D2850A</t>
  </si>
  <si>
    <t>ML-D2850B</t>
  </si>
  <si>
    <t>ML-D3050A</t>
  </si>
  <si>
    <t>ML-D3050B</t>
  </si>
  <si>
    <t>ML-D3470A</t>
  </si>
  <si>
    <t>Toner 12K High Yield (ML-3560, ML-3561N, ML-3561ND)</t>
  </si>
  <si>
    <t>Toner 2K Yield (ML-1630, ML-1630W, SCX-4500, SCX-4500W)</t>
  </si>
  <si>
    <t>Toner 2K Yield (ML-2851ND)</t>
  </si>
  <si>
    <t>Toner 5K High Yield (ML-2851ND)</t>
  </si>
  <si>
    <t>Toner 4K Yield (ML-3051N, ML-3051ND)</t>
  </si>
  <si>
    <t>Toner 8K High Yield (ML-3051N, ML-3051ND)</t>
  </si>
  <si>
    <t>Toner 4K Yield (ML-3471, ML-3471ND)</t>
  </si>
  <si>
    <t>ML-D3470B</t>
  </si>
  <si>
    <t>ML-D4550A</t>
  </si>
  <si>
    <t>ML-D4550B</t>
  </si>
  <si>
    <t>MLT-D101S</t>
  </si>
  <si>
    <t>MLT-D103L</t>
  </si>
  <si>
    <t>MLT-D103S</t>
  </si>
  <si>
    <t>MLT-D104S</t>
  </si>
  <si>
    <t>Toner 10K High Yield (ML-3471, ML-3471ND)</t>
  </si>
  <si>
    <t>Toner 10K Yield (ML-4050N, ML-4050ND, ML-4551N, ML-4551ND, ML-4551NDR)</t>
  </si>
  <si>
    <t>Toner 20K High Yield (ML-4050N, ML-4050ND, ML-4551N, ML-4551ND, ML-4551NDR)</t>
  </si>
  <si>
    <t>Toner 1.5K Yield (ML-2165W, SCX-3405FW, SF-760P)</t>
  </si>
  <si>
    <t>High Yield Toner 2.5K Yield (ML-2955ND/DW, SCX-4729FD/FW)</t>
  </si>
  <si>
    <t>Toner 1.5K Yield (ML-2955ND/DW, SCX-4729FD/FW)</t>
  </si>
  <si>
    <t>Toner 1.5K Yield (ML-1665, ML-1865W)</t>
  </si>
  <si>
    <t>Toner 1.5K Yield (ML-2240)</t>
  </si>
  <si>
    <t>Toner 10K Yield (ML-3712ND, ML-3712DW, SCX-5639FR, SCX-5739FW)</t>
  </si>
  <si>
    <t>MLT-D208L</t>
  </si>
  <si>
    <t>MLT-D208S</t>
  </si>
  <si>
    <t>MLT-D209L</t>
  </si>
  <si>
    <t>Toner 10K High Yield (SCX-5635FN, SCX-5835FN)</t>
  </si>
  <si>
    <t>Toner 4K Yield (SCX-5635FN, SCX-5835FN)</t>
  </si>
  <si>
    <t>Toner 5K High Yield (ML-2855ND, SCX-4826FN, SCX-4828FN)</t>
  </si>
  <si>
    <t>MLT-D209S</t>
  </si>
  <si>
    <t>MLT-D307E</t>
  </si>
  <si>
    <t>MLT-D307L</t>
  </si>
  <si>
    <t>MLT-D307S</t>
  </si>
  <si>
    <t>MLT-D309L</t>
  </si>
  <si>
    <t>MLT-P208A</t>
  </si>
  <si>
    <t>SCX-D4200A</t>
  </si>
  <si>
    <t>SCX-D4725A</t>
  </si>
  <si>
    <t>SF-D560RA</t>
  </si>
  <si>
    <t>Toner 2K Yield (ML-2855ND, SCX-4826FN, SCX-4828FN)</t>
  </si>
  <si>
    <t>Toner 20K Extra High Yield (ML-4512ND, ML-5012ND, ML-5017ND)</t>
  </si>
  <si>
    <t>Toner 15K High Yield (ML-4512ND, ML-5012ND, ML-5017ND)</t>
  </si>
  <si>
    <t>Toner 7K Yield (ML-4512ND, ML-5012ND, ML-5017ND)</t>
  </si>
  <si>
    <t>Value Pack - Black Toner x 2 (SCX-5835FN, SCX-5635FN)</t>
  </si>
  <si>
    <t>Toner 3K Yield (SCX-4725F, SCX-4725FN)</t>
  </si>
  <si>
    <t>Toner 3K Yield (SF-560R, SF-565PR)</t>
  </si>
  <si>
    <t>CLT-T508</t>
  </si>
  <si>
    <t>CLT-T609</t>
  </si>
  <si>
    <t>MLT-R307</t>
  </si>
  <si>
    <t>MLT-R309</t>
  </si>
  <si>
    <t>Transfer Belt 50K Yield (CLP-620ND, CLP-670ND, CLX-6220FX, CLX-6250FX, CLP-775ND)</t>
  </si>
  <si>
    <t>Transfer Belt 50K Yield (CLP-770ND)</t>
  </si>
  <si>
    <t>Imaging Unit 60K Yield (ML-4512ND, ML-5012ND, ML-5017ND)</t>
  </si>
  <si>
    <t>ML-NWA65L</t>
  </si>
  <si>
    <t>ML-HDK470</t>
  </si>
  <si>
    <t>ML-MEM160</t>
  </si>
  <si>
    <t>256 MB SDRAM Mem Upgrade (CLP-670ND/770ND,ML-4551NR/NDR,CLX-6220/50FX,SCX-6555N/6545N/4835FR/5x39FR)</t>
  </si>
  <si>
    <t>ML-MEM170</t>
  </si>
  <si>
    <t>ML-DSK65S</t>
  </si>
  <si>
    <t>Product Description</t>
  </si>
  <si>
    <t>ML-H6512A</t>
  </si>
  <si>
    <t>ML-S6512A</t>
  </si>
  <si>
    <t>SCX-S5835A</t>
  </si>
  <si>
    <t>Second Cassette Paper - 500 Sheets (SCX-5835FN, SCX-5935FN)</t>
  </si>
  <si>
    <t>ML-MBT65</t>
  </si>
  <si>
    <t>ML-OCT65</t>
  </si>
  <si>
    <t>ML-PMK65K</t>
  </si>
  <si>
    <t>SCX-V6345A</t>
  </si>
  <si>
    <t>SCX-V6345B</t>
  </si>
  <si>
    <t>Fax Option</t>
  </si>
  <si>
    <t xml:space="preserve">CLX-FAX150 </t>
  </si>
  <si>
    <t>SCX-PMK10K</t>
  </si>
  <si>
    <t>MLT-K606S</t>
  </si>
  <si>
    <t>MLT-K607S</t>
  </si>
  <si>
    <t>MLT-R607K</t>
  </si>
  <si>
    <t>MLT-W606</t>
  </si>
  <si>
    <t>SCX-JST000</t>
  </si>
  <si>
    <t>SF-760P Mono Multifunction Laser Printer with Fax - Up to 21 pages per minute black; DPI: up to 1200 x 1200 effective resolution; Print Language: SPL; Memory: 64MB, Fax Memory 500 pages; Paper Capacity: 150 sheets; Paper Sizes: 3” x 5” up to Legal; Toner: up to 1.5K pages (.7K-page starter); Connectivity: USB 2.0; Supported OS: Windows 2000/XP/Vista/2003 Server/2008 Server, Mac OS X 10.3~10.6, Various Linux OS; Warranty: 1 year NBD Exchange</t>
  </si>
  <si>
    <t>Extended Warranty Options:</t>
  </si>
  <si>
    <t>SOL-STWFV2</t>
  </si>
  <si>
    <t>Part Number</t>
  </si>
  <si>
    <t>Warranty</t>
  </si>
  <si>
    <t>Extended Warranty:</t>
  </si>
  <si>
    <t>Installation Offer:</t>
  </si>
  <si>
    <t>MLT-D209L-TAA</t>
  </si>
  <si>
    <t>MLT-D208L-TAA</t>
  </si>
  <si>
    <t>P-GT-1PXXT0L</t>
  </si>
  <si>
    <t>P-GT-2PXXT0L</t>
  </si>
  <si>
    <t>P-GT-1HXXT0L</t>
  </si>
  <si>
    <t>P-GT-2HXXT0L</t>
  </si>
  <si>
    <t>MLT-D305L</t>
  </si>
  <si>
    <t>Toner 15K Yield (ML-3750ND)</t>
  </si>
  <si>
    <t>MID-UD46FS</t>
  </si>
  <si>
    <t>MID-UD46MB</t>
  </si>
  <si>
    <t>Samsung MID Video Wall Stand Kit for UD46A LED Series</t>
  </si>
  <si>
    <t>MID Kit Bar Brackets for UD46A LED Series</t>
  </si>
  <si>
    <t>WMB1900T</t>
  </si>
  <si>
    <t>WMB2400T</t>
  </si>
  <si>
    <t>P-LM-2N2X32H</t>
  </si>
  <si>
    <t>SSD Storage:</t>
  </si>
  <si>
    <t>T Wall Mount Bracket 19"~22"</t>
  </si>
  <si>
    <t>TOC Wall Mount Bracket for 24~25.5 VESA 100X100</t>
  </si>
  <si>
    <t>CLT-C504S</t>
  </si>
  <si>
    <t>Cyan Toner 3.5K Yield (CLP-680ND, CLX-6260FD, CLX-6260FW)</t>
  </si>
  <si>
    <t>CLT-C506S</t>
  </si>
  <si>
    <t>Cyan Toner 1.5K Yield (CLP-680ND, CLX-6260FD, CLX-6260FW)</t>
  </si>
  <si>
    <t>CLP-S680A</t>
  </si>
  <si>
    <t>ML-S5012A</t>
  </si>
  <si>
    <t>Second Paper Cassette - 520 Sheets (ML-4512ND, ML-5012ND, ML-5017ND)</t>
  </si>
  <si>
    <t>ML-HDK425</t>
  </si>
  <si>
    <t xml:space="preserve"> 250GB Hard Disk Drive (CLP-775ND)</t>
  </si>
  <si>
    <t>ML-MEM370</t>
  </si>
  <si>
    <t>ML-MEM380</t>
  </si>
  <si>
    <t>1 GB Memory Upgrade (CLX-6260FD, CLX-6260FW)</t>
  </si>
  <si>
    <t>Discount from MSRP</t>
  </si>
  <si>
    <t>CLT-C406S</t>
  </si>
  <si>
    <t>CLT-C506L</t>
  </si>
  <si>
    <t>CLT-K406S</t>
  </si>
  <si>
    <t>CLT-Y506S</t>
  </si>
  <si>
    <t>CLT-Y506L</t>
  </si>
  <si>
    <t>CLT-Y504S</t>
  </si>
  <si>
    <t>CLT-Y406S</t>
  </si>
  <si>
    <t>CLT-M506S</t>
  </si>
  <si>
    <t>CLT-M406S</t>
  </si>
  <si>
    <t>CLT-M504S</t>
  </si>
  <si>
    <t>CLT-M506L</t>
  </si>
  <si>
    <t>CLT-K506S</t>
  </si>
  <si>
    <t>CLT-K504S</t>
  </si>
  <si>
    <t>CLT-K506L</t>
  </si>
  <si>
    <t>Black Toner 6K Yield (CLP-680ND, CLX-6260FD, CLX-6260FW)</t>
  </si>
  <si>
    <t>Black Toner 3K Yield (CLP-680ND, CLX-6260FD, CLX-6260FW)</t>
  </si>
  <si>
    <t>Magenta Toner 3.5K Yield (CLP-680ND, CLX-6260FD, CLX-6260FW)</t>
  </si>
  <si>
    <t>Magenta Toner 1.5K Yield (CLP-680ND, CLX-6260FD, CLX-6260FW)</t>
  </si>
  <si>
    <t>Yellow Toner 3.5K Yield (CLP-680ND, CLX-6260FD, CLX-6260FW)</t>
  </si>
  <si>
    <t>Yellow Toner 1.5K Yield (CLP-680ND, CLX-6260FD, CLX-6260FW)</t>
  </si>
  <si>
    <t xml:space="preserve">Yellow Toner 2K Yield (CLP-620ND, CLP-670ND, CLX-6220FX, CLX-6250FX) </t>
  </si>
  <si>
    <t>MLT-D309S</t>
  </si>
  <si>
    <t>MLT-D309E</t>
  </si>
  <si>
    <t>MLT-D307U</t>
  </si>
  <si>
    <t>Toner 6K Yield (ML-3560, ML-3561N, ML-3561ND)</t>
  </si>
  <si>
    <t>Toner 2K Yield (SCX-4300)</t>
  </si>
  <si>
    <t>Toner 30K Ultra High Yield (ML-4512ND, ML-5012ND, ML-5017ND)</t>
  </si>
  <si>
    <t>CLT-R406</t>
  </si>
  <si>
    <t>CLT-W406</t>
  </si>
  <si>
    <t>CLT-W504</t>
  </si>
  <si>
    <t>CLT-W506</t>
  </si>
  <si>
    <t>Imaging Unit Black 16K, Color 4K Yield (CLP-365W, CLX-3305FW)</t>
  </si>
  <si>
    <t>Imaging Unit Black 24K, Color 6K Yield (CLP-325W, CLX-3185, CLX-3185FW)</t>
  </si>
  <si>
    <t>Waste Toner Bottle Black 7K, Color 1.75K Yield (CLP-365W, CLX-3305FW)</t>
  </si>
  <si>
    <t>Waste Toner Bottle Black 14K, Color 3.5K Yield (CLP-415NW, CLX-4195FW)</t>
  </si>
  <si>
    <t>Waste Toner Bottle Black 14K, Color 3.5K Yield (CLP-680ND, CLX-6260FD, CLX-6260FW)</t>
  </si>
  <si>
    <t>SOL-CE10V2</t>
  </si>
  <si>
    <t>CLT-C809S</t>
  </si>
  <si>
    <t>CLT-K809S</t>
  </si>
  <si>
    <t>CLT-M809S</t>
  </si>
  <si>
    <t>CLT-Y809S</t>
  </si>
  <si>
    <t>CLT-R809</t>
  </si>
  <si>
    <t>CLT-W809</t>
  </si>
  <si>
    <t>MLT-D709S</t>
  </si>
  <si>
    <t>MLT-R709</t>
  </si>
  <si>
    <t>MLT-W709</t>
  </si>
  <si>
    <t>SCX-HDK471</t>
  </si>
  <si>
    <t>CLX-PFP100</t>
  </si>
  <si>
    <t>CLX-FAX160</t>
  </si>
  <si>
    <t>CLX-DHK11C</t>
  </si>
  <si>
    <t>CLX-JST100</t>
  </si>
  <si>
    <t>CLX-WKT001</t>
  </si>
  <si>
    <t>CLX-DSK20T</t>
  </si>
  <si>
    <t>Barcode Solution</t>
  </si>
  <si>
    <t>Samsung Common Access Card (CAC) Security Option</t>
  </si>
  <si>
    <t>CounThru Enterprise 2 - (10 Device License / 1 year)</t>
  </si>
  <si>
    <t xml:space="preserve">CounThru Enterprise 2 - (100 Device License / 1 year) </t>
  </si>
  <si>
    <t>CounThru Pro 2 - (100 Device License / 1 year)</t>
  </si>
  <si>
    <t>CounThru Pro 2 - (10 Device License / 1 year)</t>
  </si>
  <si>
    <t>SecurThru - 1 Device License</t>
  </si>
  <si>
    <t>SmarThru Workflow 2 (1 Device License)</t>
  </si>
  <si>
    <t>SmarThru Workflow 2 -(5 Device License)</t>
  </si>
  <si>
    <t>SmarThru Workflow 2 - (15 Device License)</t>
  </si>
  <si>
    <t>SmarThru Workflow 2 - (30 Device License)</t>
  </si>
  <si>
    <t>SmarThru Workflow 2 - (100 Device License)</t>
  </si>
  <si>
    <t xml:space="preserve">Toner 3K Yield (SCX-4200) </t>
  </si>
  <si>
    <t>Enhanced Warranties:</t>
  </si>
  <si>
    <t>P-LM-NN1X57B</t>
  </si>
  <si>
    <t>P-LM-NN1X57A</t>
  </si>
  <si>
    <t>P-LM-NN1X46B</t>
  </si>
  <si>
    <t>P-LM-NN1X46A</t>
  </si>
  <si>
    <t>P-LM-NN1X40B</t>
  </si>
  <si>
    <t>P-LM-NN1X40A</t>
  </si>
  <si>
    <t>Software:</t>
  </si>
  <si>
    <t>P-LM-NN1X32B</t>
  </si>
  <si>
    <t>P-LM-NN1X32A</t>
  </si>
  <si>
    <t>P-LM-2N1X57B</t>
  </si>
  <si>
    <t>P-LM-2N1X57A</t>
  </si>
  <si>
    <t>P-LM-1N1X32A</t>
  </si>
  <si>
    <t>P-LM-1N1X32B</t>
  </si>
  <si>
    <t>P-LM-1N1X40A</t>
  </si>
  <si>
    <t>P-LM-1N1X40B</t>
  </si>
  <si>
    <t>P-LM-1N1X46A</t>
  </si>
  <si>
    <t>P-LM-1N1X46B</t>
  </si>
  <si>
    <t>P-LM-1N1X57A</t>
  </si>
  <si>
    <t>P-LM-1N1X57B</t>
  </si>
  <si>
    <t>P-LM-2N1X32A</t>
  </si>
  <si>
    <t>P-LM-2N1X32B</t>
  </si>
  <si>
    <t>P-LM-2N1X40A</t>
  </si>
  <si>
    <t>P-LM-2N1X40B</t>
  </si>
  <si>
    <t>P-LM-2N1X46A</t>
  </si>
  <si>
    <t>P-LM-2N1X46B</t>
  </si>
  <si>
    <t>4 Year Fast Track Service for 32-inch Large Format LCD Displays</t>
  </si>
  <si>
    <t>4 Year White Glove / Fast Track Service for 32-inch Large Format LCD Displays</t>
  </si>
  <si>
    <t>4 Year Fast Track Service for 40-inch Large Format LCD Displays</t>
  </si>
  <si>
    <t xml:space="preserve">4 Year White Glove / Fast Track Service for 40-inch Large Format LCD Displays </t>
  </si>
  <si>
    <t>4 Year Fast Track Service for 46-inch Large Format LCD Displays</t>
  </si>
  <si>
    <t>4 Year White Glove / Fast Track Service for 46-inch Large Format LCD Displays</t>
  </si>
  <si>
    <t>4 Year Fast Track Service for 52 - 65-inch Large Format LCD Displays</t>
  </si>
  <si>
    <t>5 Year Fast Track Service for 32-inch Large Format LCD Displays</t>
  </si>
  <si>
    <t>4 Year White Glove / Fast Track Service for 52 - 65-inch Large Format LCD Displays</t>
  </si>
  <si>
    <t>5 Year White Glove / Fast Track Service for 32-inch Large Format LCD Displays</t>
  </si>
  <si>
    <t>5 Year White Glove / Fast Track Service for 40-inch Large Format LCD Displays</t>
  </si>
  <si>
    <t>5 Year Fast Track Service for 40-inch Large Format LCD Displays</t>
  </si>
  <si>
    <t>5 Year Fast Track Service for 46-inch Large Format LCD Displays</t>
  </si>
  <si>
    <t xml:space="preserve">5 Year White Glove / Fast Track Service for 46-inch Large Format LCD Displays </t>
  </si>
  <si>
    <t>3 Year White Glove / Fast Track Service for 52 - 65-inch Large Format LCD Displays</t>
  </si>
  <si>
    <t>3 Year Fast Track Service for 52 - 65-inch Large Format LCD Displays</t>
  </si>
  <si>
    <t>5 Year Fast Track Service for 52 - 65-inch Large Format LCD Displays</t>
  </si>
  <si>
    <t xml:space="preserve">5 Year White Glove / Fast Track Service for 52 - 65-inch Large Format LCD Displays </t>
  </si>
  <si>
    <t>3 Year Fast Track Service for 32-inch Large Format LCD Displays</t>
  </si>
  <si>
    <t xml:space="preserve">3 Year White Glove / Fast Track Service for 32-inch Large Format LCD Displays </t>
  </si>
  <si>
    <t>3 Year Fast Track Service for 40-inch Large Format LCD Displays</t>
  </si>
  <si>
    <t xml:space="preserve">3 Year White Glove / Fast Track Service for 40-inch Large Format LCD Displays </t>
  </si>
  <si>
    <t>3 Year Fast Track Service for 46-inch Large Format LCD Displays</t>
  </si>
  <si>
    <t>3 Year White Glove / Fast Track Service for 46-inch Large Format LCD Displays</t>
  </si>
  <si>
    <t>22" LED Monitor - TAA; Contrast Ratio: Mega Dynamic Contrast Ratio (Static 1000:1);  Response Time: 5ms; Brightness: 250cd/m2; Display Resolution: 1680x1050 (16:10); Viewing Angle: 170 / 160; Input: VGA (D-SUB 15 pin), DVI;  Bezel Color: Matte Black; Pixel Pitch: 0.24825 x 0.24825; Special Features: Eco Saving, Samsung MagicAngle, Samsung MagicBright, Samsung MagicColor, Off Timer, Image
Size, Key Repeat Time Supported, MagicTune, MultiScreen, Includes VGA/DVI Cables, 100x100mm VESA;  Warranty: 3 Years (Parts/Labor/Backlight)</t>
  </si>
  <si>
    <t>UD22B</t>
  </si>
  <si>
    <t>MLT-P105A</t>
  </si>
  <si>
    <t>Value Pack 5,000 Page Yield - Black Toner x 2 (ML-2525/W, ML-2545, SCX-4600, SCX-4623F/FW, SF-650)</t>
  </si>
  <si>
    <t>Toner 5K High Yield - ML-2855ND</t>
  </si>
  <si>
    <t>CY-EBIS</t>
  </si>
  <si>
    <t>22" Ultra Narrow Bezel Professional LED LCD Display with Square Aspect Ratio - TAA;  Contrast Ratio: 4000:1;  Response Time: 8ms;  Brightness: 450nit;  Display Resolution: 960x960;  Viewing Angle: 178/178;  Input: DVI-D (in/out), DisplayPort, HDMI, Stereo Mini Jack (out), RS232C (in/out), RJ45;  Bezel Color: Matte Black;  Special Features: Square ratio, super narrow bezel, SBB-A, digital daisy chains, lamp error detection, anti-image retention, RS-232C/RJ45 MDC, video wall (up to 10 x 10), button lock and Smart Scheduling;  Warranty: 3 Years On-Site (Parts/Labor/Backlight)</t>
  </si>
  <si>
    <t>23" TFT LCD Displays:</t>
  </si>
  <si>
    <t>CLP-S775A/ELS</t>
  </si>
  <si>
    <t>Second Paper Cassette Tray - 500 Sheets (CLP-775ND/XAC)</t>
  </si>
  <si>
    <t>CLP-775ND/XAC</t>
  </si>
  <si>
    <t>CLX-8640ND</t>
  </si>
  <si>
    <t>CLX-8650ND</t>
  </si>
  <si>
    <t>CLT-C659S</t>
  </si>
  <si>
    <t>CLT-K659S</t>
  </si>
  <si>
    <t>CLT-M659S</t>
  </si>
  <si>
    <t>CLT-Y659S</t>
  </si>
  <si>
    <t>CLT-R659</t>
  </si>
  <si>
    <t>CLT-W659</t>
  </si>
  <si>
    <t>CLX-DSK20M</t>
  </si>
  <si>
    <t>CLX-S8640T</t>
  </si>
  <si>
    <t>CLX-FAX170</t>
  </si>
  <si>
    <t>CLX-FIN25S</t>
  </si>
  <si>
    <t>WMN22UDPD</t>
  </si>
  <si>
    <t>Wall Mount for UD22B Series</t>
  </si>
  <si>
    <t>NC191-T</t>
  </si>
  <si>
    <t>19"  Cloud Display 19, Zero Client (TAA Compliant);  Contrast Ratio: 1000 : 1;  Response Time: 5 ms
Brightness: 250 cd/m2;  Display Resolution: 1,280 x 1,024 (5:4) Aspect Ratio;  Viewing Angle: 170 / 160 (CR over 10);  Input: VGA, DVI, USB 2.0 x 4, MIC In, Audio In, Headphone Out;  Bezel Color: Black;  
Special Features: Teradici TERA2321, DDR3 512MB, All-in-one Form factor;  Description: LED Display, Gigabit Ethernet, 16.7 Million Color Support, Speaker(1W x 2ea);  Warranty: 3 Years Parts/Labor</t>
  </si>
  <si>
    <t>NC241-T</t>
  </si>
  <si>
    <t>Cloud Display 23.6, Zero Client; TAA Compliant, PCOIP (Tera 2);  Contrast Ratio: 1000 : 1;  Response Time: 5 ms;  Brightness: 300 cd/m2;  Display Resolution: 1,920 x 1,080 (16:9) Aspect Ratio;  Viewing Angle: 170 / 160 deg (CR&gt;10) / 178 / 170 deg (CR &gt;5);  Input: VGA, DVI, USB 2.0x4, MIC in, Audio In, Headphone Out;  Bezel Color: Black;  Special Features: Processor(TERA 2321) GPU(DDR3 512MB),All-inone Form Factor;  Description: Gigabit Ethernet, 16.7million Color Support, HAS (Pivot, Tilt, Swivel), Speaker(1W x 2ea);  Warranty: 3 Years Parts/Labor</t>
  </si>
  <si>
    <t>CLX-9252NA</t>
  </si>
  <si>
    <t>CLX-9352NA</t>
  </si>
  <si>
    <t>SCX-8230NA</t>
  </si>
  <si>
    <t>SCX-8240NA</t>
  </si>
  <si>
    <t>CLX-FAX260</t>
  </si>
  <si>
    <t>MagicInfo Lite S/W Server License (non-returnable item)</t>
  </si>
  <si>
    <t>CY-MILSSTS</t>
  </si>
  <si>
    <t>PE40C</t>
  </si>
  <si>
    <t>40" Commercial LED LCD Display - TAA;  Contrast Ratio: 4000:1;  Response Time: 8ms;  Brightness: 700nit;  Display Resolution: 1920 x 1080 (16:9);  Viewing Angle: 178:178;  Input: VGA (D-Sub 15 Pin), DVI-D (In/Out), DisplayPort, Composite, HDMI, Stereo Mini Jack (In/Out);  Bezel Color: Black;  Pixel Pitch: 0.15375(H) X 0.46125(V);  Special Features: Anit Reflection, Non Glossy Design, Magic Clone(to USB), Auto Source Switching &amp; Recovery, Built in Speaker, Image Rotation, (10W + 10W), Plug and Play (through USB), Narrow Bezel, Slim Depth (35.1mm), Video Wall(10x10), Built In MagicInfo(Lite, Premium-S, Videowall-S);  Warranty: 3 Years On-Site (Parts/Labor/Backlight)</t>
  </si>
  <si>
    <t>PE46C</t>
  </si>
  <si>
    <t>46" Commercial LED LCD Display - TAA;  Contrast Ratio: 4,000:1;  Response Time: 8ms;  Brightness: 700nit;  Display Resolution: 1920 x 1080 (16:9);  Viewing Angle: 178°/178°;  Input: VGA (D-Sub 15 Pin), DVI-D (In/Out), DisplayPort, Composite, HDMI, Stereo Mini Jack (In/Out);  Bezel Color: Black;  Pixel Pitch: 0.17675(H) X 0.53025(V);  Special Features: Anit Reflection, Non Glossy Design, Magic Clone(to USB), Auto Source Switching &amp; Recovery, Built in Speaker, Image Rotation, (10W + 10W), Plug and Play (through USB), Narrow Bezel, Slim Depth (35.1mm), Video Wall(10x10), Built In MagicInfo(Lite, Premium-S, Videowall-S);  Warranty: 3 Years On-Site (Parts/Labor/Backlight)</t>
  </si>
  <si>
    <t>PE55C</t>
  </si>
  <si>
    <t>55" Commercial LED LCD Display - TAA;  Contrast Ratio: 4,000:1;  Response Time: 8ms;  Brightness: 700nit;  Display Resolution: 1920 x 1080 (16:9);  Viewing Angle: 178°/178°;  Input: VGA (D-Sub 15 Pin), DVI-D (In/Out), DisplayPort, Composite, HDMI, Stereo Mini Jack (In/Out);  Bezel Color: Black;  Pixel Pitch: 0.21(H) X 0.63(V);  Special Features: Anit Reflection, Non Glossy Design, Magic Clone(to USB), Auto Source Switching &amp; Recovery, Built in Speaker, Image Rotation, (10W + 10W), Plug and Play (through USB), Narrow Bezel, Slim Depth (35.1mm), Video Wall(10x10), Built In MagicInfo(Lite, Premium-S, Videowall-S);  Warranty: 3 Years On-Site (Parts/Labor/Backlight)</t>
  </si>
  <si>
    <t>NC221</t>
  </si>
  <si>
    <t>22" Zero Client PCOIP (Tera 2) Cloud Display;  Contrast Ratio: 1000:1;  Response Time: 5ms;  Brightness: 250cd/m2;  Display Resolution: 1920x1200;  Viewing Angle: 170/160;  Input: VGA - IN, DVI - Out, USB 2.0;  Bezel Color: Black;  Pixel Pitch: 0.294 x 0.294mm;  Special Features Teradici TERA2321,Graphic RAM DDR3 512MB,16.7 Million Color Support,1W x 2EA stereo;  Warranty: 3 Years (Parts/Labor)</t>
  </si>
  <si>
    <t>Stand for ED75C</t>
  </si>
  <si>
    <t>STN-L75E</t>
  </si>
  <si>
    <t>Toner 2K Yield (ML-1610/ML-2010/ML-2510/ML-2570/71N/SCX-4521F/FG) $ 51.74 $ 68.99 $ 85.99</t>
  </si>
  <si>
    <t>High Yield Toner 3K Yield (M2625D, M2825DW, M2875FD, M2875FW)</t>
  </si>
  <si>
    <t>Toner 1.2K Yield (M2625D, M2825DW, M2875FD, M2875FW)</t>
  </si>
  <si>
    <t>Imaging Unit 9K Yield (M2625D, M2825DW, M2875FD, M2875FW)</t>
  </si>
  <si>
    <t>SL-M3320ND/XAA</t>
  </si>
  <si>
    <t>SL-M3820DW/XAA</t>
  </si>
  <si>
    <t>SL-M4020ND/XAA</t>
  </si>
  <si>
    <t>SL-M3370FD/XAA</t>
  </si>
  <si>
    <t>SL-M3870FW/XAA</t>
  </si>
  <si>
    <t>SL-M4070FR/XAA</t>
  </si>
  <si>
    <t>MLT-D116L/XAA</t>
  </si>
  <si>
    <t>MLT-D116S/XAA</t>
  </si>
  <si>
    <t>MLT-D119S/SEE</t>
  </si>
  <si>
    <t>MLT-D203E/XAA</t>
  </si>
  <si>
    <t>MLT-D203L/XAA</t>
  </si>
  <si>
    <t>Toner 5K Yield (ProXpress M3320ND, M3820DW, M4020ND, M3370FD, M3870FW, M4070FR)</t>
  </si>
  <si>
    <t>Samsung Printer ProXpress M3320ND - Print Speed: (Black) 35 ppm;  Effective Resolution(Max): Up to 1,200 x 1,200 dpi;  Print Language: PCL5e/6, SPL, IBM ProPrinter, Epson, PDF v1.7;  Processor: 600 MHz;  Memory: 128 MB (non-expandable);  Paper Capacity: 250 sheets, 1 sheets MP Tray (max: 771 sheets);  Paper Type: 3 x 5 ~ 8.5 x 14 (Plain, Thick, Thin, Bond, Preprinted, Recycled, Envelope, Transparency, Label, Cardstock, Cotton, Colored, Archive);  Connectivity: Hi-Speed USB 2.0, Gigabit Ethernet;  Monthly Duty Cycle: 50,000 sheets;  Toner Yield - Standard: 3K, High Yield: 5K (3K ships with equipment);  Special Features: Eco Button, Automatic Duplex Standard, Media Weight 16~58 lb., First page out time as fast as 6.5s, Google Cloud Print Certified, Samsung Mobile Print App;  OS Compatibility: Windows (32/64 bit) XP/2003/Vista/2008/7/2008 R2, Mac OS X 10.5~10.8, Various Linux, Various Unix, CiTRIX Presentation Server, Windows Terminal Services;  Warranty 1 year parts and labor</t>
  </si>
  <si>
    <t>Samsung Printer ProXpress M3820DW - Print Speed: (Black) 40 ppm;  Effective Resolution(Max): Up to 1,200 x 1,200 dpi;  Print Language: PCL5e/6, SPL, IBM ProPrinter, Epson, PDF v1.7;  Processor: 600 MHz;  Memory: 128 MB (512 MB Max);  Paper Capacity: 250 sheets, 50 sheets MP Tray (max: 820 sheets);  Paper Type: 3 x 5 ~ 8.5 x 14 (Plain, Thick, Thin, Bond, Preprinted, Recycled, Envelope, Transparency, Label, Cardstock, Cotton, Colored, Archive);  Connectivity: Hi-Speed USB 2.0, Gigabit Ethernet, 802.11b/g/n Wireless, Wi-Fi Direct;  Monthly Duty Cycle: 80,000 sheets;  Toner Yield Standard: 3K, High Yield: 5K, Extra High Yield: 10K (3K ships with equipment);  Special Features: 2-line LCD with Numeric Keypad, Eco Button, Media weight 16~58lb paper handling, Built-in Duplex, Wireless with Wi-Fi Direct, First page out time as fast as 6.5s, Power Consumption: 700W Printing, 10W Ready, 1.6W Power Save, 2.1 kWh TEC, PIN Printing Standard, Google Cloud Print Certified, Samsung Mobile Print App;  OS Compatibility: Windows (32/64 bit) XP/2003/Vista/2008/7/2008 R2, Mac OS X 10.5~10.8, Various Linux, Various Unix, CiTRIX Presentation Server, Windows Terminal Services;  Warranty: 1 year parts and labor</t>
  </si>
  <si>
    <t>Samsung Printer ProXpress M4020ND - Print Speed: (Black) 42 ppm;  Effective Resolution(Max): Up to 1,200 x 1,200 dpi;  Print Language: PCL5e/6, SPL, IBM ProPrinter, Epson, PDF v1.7;  Processor: 600 MHz;  Memory: 256 MB (512 MB Max);  Paper Capacity: 250 sheets, 50 sheets MP Tray (max: 820 sheets);  Paper Type: 3 x 5 ~ 8.5 x 14 (Plain, Thick, Thin, Bond, Preprinted, Recycled, Envelope, Transparency, Label, Cardstock, Cotton, Colored, Archive);  Connectivity: Hi-Speed USB 2.0, Gigabit Ethernet;  Monthly Duty Cycle: 100,000 sheets;  Toner Yield Standard: 3K, High Yield: 5K, Extra High Yield: 10K, Ultra High Yield: 15K (3K ships with equipment);  Special Features: 2-line LCD with Numeric Keypad, Eco Button, Media weight 16~58lb paper handling, Built-in Duplex, First page out time as fast as 6.5s, Power Consumption: 700W Printing, 10W Ready, 1.1W Power Save, 2.0 kWh TEC, PIN Printing Standard, Google Cloud Print Certified, Samsung Mobile Print App;  OS Compatibility: Windows (32/64 bit) XP/2003/Vista/2008/7/2008 R2, Mac OS X 10.5~10.8, Various Linux, Various Unix, CiTRIX Presentation Server, Windows Terminal;  Services;  Warranty: 1 year parts and labor</t>
  </si>
  <si>
    <t>Samsung ProXpress M3370FD Multifunction Mono MFP - Print Speed: (Black) 35 ppm;  Fax Speed: 33.6 kbps;  Scan Resolution: up to 4,800 x 4,800 dpi;  Effective Resolution(Max): up to 1,200 x 1,200 dpi;  Print Language: PCL5e/6, SPL, IBM ProPrinter, Epson, PDF v1.7;  Processor: 600 MHz;  Fax Memory: 6 MB (500 pages);  Memory: 256MB (512 MB Max);  Paper Capacity: 250 sheets, 1 sheets MP Tray (max: 771 sheets), 150-sheet output Paper Type: 3 x 5 ~ 8.5 x 14 (Plain, Thick, Thin, Bond, Preprinted, Recycled, Envelope, Transparency, Label, Cardstock, Cotton, Colored, Archive);  Connectivity: Hi-Speed USB 2.0, Gigabit Ethernet;  Monthly Duty Cycle: 50,000 pages;  Toner Yield Standard: 3K, High Yield: 5K (3K ships with equipment);  Special Features: Scan-to-Email/FTP/SMB/WSD, Fax Forwarding to Email/Fax, PC Fax, Eco Button, Media weight 16~58lb paper handling, Built-in Duplex, First page out time as fast as 6.5s, Power Consumption: 700W Printing, 10W Ready, 1.1W Power Save, 1.7 kWh TEC, 4-line LCD, Built-in PIN Printing with Numeric Keypad, Google Cloud Print Certified, Samsung Mobile Print App;  OS Compatibility: Windows (32/64 bit) XP/2003/Vista/2008/7/2008 R2, Mac OS X 10.5~10.8, Various Linux, Various Unix, CiTRIX Presentation Server, Windows Terminal Services;  Warranty: 1 year parts and labor</t>
  </si>
  <si>
    <t>Samsung ProXpress M3870FW Multifunction Mono MFP - Print Speed: (Black) 40 ppm;  Fax Speed: 33.6 kbps;  Scan Resolution: up to 4,800 x 4,800 dpi;  Effective Resolution(Max): up to 1,200 x 1,200 dpi;  Print Language: PCL5e/6, SPL, IBM ProPrinter, Epson, PDF v1.7;  Processor: 600 MHz;  Fax Memory: 6 MB (500 pages);  Memory: 256MB (512 MB Max);  Paper Capacity: 250 sheets, 1 sheets MP Tray (max: 771 sheets), 150-sheet output, ADF Capacity: 50 sheets;  Paper Type: 3 x 5 ~ 8.5 x 14 (Plain, Thick, Thin, Bond, Preprinted, Recycled, Envelope, Transparency, Label, Cardstock, Cotton, Colored, Archive);  Connectivity: Hi-Speed USB 2.0, Gigabit Ethernet, 802.11b/g/n Wireless, Wi-Fi Direct, Direct USB;  Monthly Duty Cycle: 80,000 pages;  Toner Yield Standard: 3K, High Yield: 5K, Extra High Yield: 10K (3K ships with equipment);  Special Features: Scan-to-Email/FTP/SMB/WSD, Fax Forwarding to Email/Fax, PC Fax, Eco Button, Media weight 16~58lb paper handling, Built-in Duplex, First page out time as fast as 6.5s, Power Consumption: 700W 700W Printing, 10W Ready, 1.1W Power Save, 1.7 kWh TEC, 4-line LCD, Built-in PIN Printing with Numeric Keypad, RADF (Auto-Reversing Document Feeder) for double-sided scanning and copying;  OS Compatibility: Windows (32/64 bit) XP/2003/Vista/2008/7/2008 R2, Mac OS X 10.5~10.8, Various Linux, Various Unix, CiTRIX Presentation Server, Windows Terminal Services;  Warranty: 1 year parts and labor</t>
  </si>
  <si>
    <t>Samsung ProXpress M4070FR Multifunction Mono MFP - Print Speed: (Black) 42 ppm;  Fax Speed: 33.6 kbps;  Scan Resolution: up to 4,800 x 4,800 dpi;  Effective Resolution(Max): up to 1,200 x 1,200 dpi;  Print Language: PCL5e/6, SPL, IBM ProPrinter, Epson, PDF v1.7;  Processor: 600 MHz;  Fax Memory; 6 MB (500 pages);  Memory: 256MB (512 MB Max);  Paper Capacity: 250 sheets, 1 sheets MP Tray (max: 771 sheets), 150-sheet output, ADF Capacity: 50 sheets;  Paper Type: 3 x 5 ~ 8.5 x 14 (Plain, Thick, Thin, Bond, Preprinted, Recycled, Envelope, Transparency, Label, Cardstock, Cotton, Colored, Archive);  Connectivity: Hi-Speed USB 2.0, Gigabit Ethernet, Direct USB;  Monthly Duty Cycle: 100,000 pages;  Toner Yield Standard: 3K, High Yield: 5K, Extra High Yield: 10K, Ultra High Yield 15K (3K Starter);  Special Features: Scan-to-Email/FTP/SMB/WSD, Fax Forwarding to Email/Fax, PC Fax, Eco Button, Media weight 16~58lb paper handling, Built-in Duplex, First page out time as fast as 6.5s, Power Consumption: 700W Printing, 10W Ready, 1.1W Power Save, 2.0 kWh TEC, 4-line LCD, Built-in PIN Printing with Numeric Keypad, RADF (Auto-Reversing Document Feeder) for double-sided scanning and copying, Google Cloud Print Certified, Samsung Mobile Print App;  OS Compatibility: Windows (32/64 bit) XP/2003/Vista/2008/7/2008 R2, Mac OS X 10.5~10.8, Various Linux, Various Unix, CiTRIX Presentation Server, Windows Terminal Services;  Warranty: 1 year parts and labor</t>
  </si>
  <si>
    <t>MLT-R116/SEE</t>
  </si>
  <si>
    <t>MLT-D203S/XAA</t>
  </si>
  <si>
    <t>MLT-D203U/XAA</t>
  </si>
  <si>
    <t>Toner 3K Yield (ProXpress M3320ND, M3820DW, M4020ND, M3370FD, M3870FW, M4070FR)</t>
  </si>
  <si>
    <t>SL-SCF3800/SEE</t>
  </si>
  <si>
    <t>Secondary Paper Tray - 520 Sheet Capacity (ProXpress M3320ND, M3820DW, M4020ND, M3370FD, M3870FW, M4070FR)</t>
  </si>
  <si>
    <t>SL-C410W/XAA</t>
  </si>
  <si>
    <t>SL-C460FW/XAA</t>
  </si>
  <si>
    <t>P-LM-AE1X72O</t>
  </si>
  <si>
    <t>4 Year Fast Track Service for 75 Large Format Displays</t>
  </si>
  <si>
    <t>4 Year White Glove / Fast Track Service for 75 Large Format Displays</t>
  </si>
  <si>
    <t>P-LM-AI1X72O</t>
  </si>
  <si>
    <t>5 Year Fast Track Service for 75 Large Format Disp</t>
  </si>
  <si>
    <t>P-LM-BE1X72O</t>
  </si>
  <si>
    <t>5 Year White Glove / Fast Track Service for 75 Large Format Displays</t>
  </si>
  <si>
    <t>P-LM-BI1X72O</t>
  </si>
  <si>
    <t>3 Year Fast Track Service for 75 Large Format Displays</t>
  </si>
  <si>
    <t>P-LM-NE1X72O</t>
  </si>
  <si>
    <t>3 Year White Glove / Fast Track Service for 75 Large Format Displays</t>
  </si>
  <si>
    <t>P-LM-NI1X72O</t>
  </si>
  <si>
    <t>MagicInfo Video Wall-S Software - Author License (non-returnable item)</t>
  </si>
  <si>
    <t>BW-MIV20AS</t>
  </si>
  <si>
    <t>MagicInfo Video Wall-S Software - Server License (non-returnable item)</t>
  </si>
  <si>
    <t>BW-MIV20SS</t>
  </si>
  <si>
    <t>Wall Mount for ED65/75C, MD65C, ME75C, UE46/55C, UD46/55C, UD46C-B</t>
  </si>
  <si>
    <t>Wall Mount for ME32/40/46/55C, UE46/55C, DE40/46/55C, PE40/46/55C</t>
  </si>
  <si>
    <t xml:space="preserve">ET-H10FAUWEGUJ </t>
  </si>
  <si>
    <t>EPL-AU10WEGXAR</t>
  </si>
  <si>
    <t>P-GT-1PXXT0M</t>
  </si>
  <si>
    <t>P-GT-2PXXT0M</t>
  </si>
  <si>
    <t>P-GT-1HXXT0M</t>
  </si>
  <si>
    <t>P-GT-2HXXT0M</t>
  </si>
  <si>
    <t>BW-MIV20AW</t>
  </si>
  <si>
    <t>BW-MIV20SW</t>
  </si>
  <si>
    <t>MagicInfo Video Wall-2 S/W - Author License (non-returnable item)</t>
  </si>
  <si>
    <t>MagicInfo Video Wall-2 S/W - Server License (non-returnable item)</t>
  </si>
  <si>
    <t>Zero Client DIsplays:</t>
  </si>
  <si>
    <t>IEEE 1284B Parallel Adapater Kit</t>
  </si>
  <si>
    <t>ML-PAR100/SEE</t>
  </si>
  <si>
    <t>ML-5515ND/XAA</t>
  </si>
  <si>
    <t xml:space="preserve">CLP-775ND Color Laser Printer - Up to 35 mono/35 color pages per minute; DPI: up to 9600 x 600 dpi; Print Language:  PCL5C/6, PostScript 3, PDF V1.7, SPL-C (Samsung Print Language)4; Memory: 384MB (896MB max); Processor:  600MHz Dual Core Processor; Paper Capacity: 500 sheets plus 100 multi-pupose tray, optional 500 sheet input (up to 2 additional);  Duplex: standard;  Paper Sizes: 3" x 5" up to Legal; Toner: up to 7K pages mono,  up to 7K color (starter cartridges 3.5K each); Connectivity:  USB 2.0; USB Host (1 port rear), Ethernet 10/100 Base TX; Optional 802.11b/g/n, Optional Parallel ; SPecial Features:  Optional 80GB HDD, Optional 500-sheet Extended
Paper Cassette, Optional Wireless Network Card, Optional 512MB Expansion Memory Module,
Optional IEEE 1284B Parallel Adapter; Supported OS: Windows (32/64 bit) XP/2003/Vista/2008/ 2008, R2/7/8, Mac OS X 10.4~10.8, Various Linux, Various Unix, HP-UX 11x, IBM AIX 5.x, Sun Solaris 9,10(x86, SPARC); HP UX 11.x, Solaris, Sun OS, SCO Unix; Warranty: 1 Year </t>
  </si>
  <si>
    <t>Samsung Printer Xpress C410W Color Laser Printer - Print Speed: (Black) 19 ppm;  Print Speed: (Color) 4 ppm;  Effective Resolution(Max): Up to 2,400 x 600 dpi;  Print Language: SPL-C;  Processor: 300 MHz;  Memory: 32 MB; Paper Capacity: 150 sheets;  Paper Type: Plain Paper, Thin Paper, Bond, Pre-Printed, Recycled, Label, CardStock, Thick, Cotton, Colored, Glossy;  Connectivity: Hi-Speed USB 2.0, 802.11 b/g/n, Wi-Fi Direct;  Monthly Duty Cycle: 20,000 sheets;  Toner Yield: 1.5K (K), 1K (C/M/Y), 16K/4K (Imaging Unit), 7K/1.75K (Waste Toner Bottle);  Special Features: NEW! NFC Tap and Print, Eco Button, WPS Button, Built-in Wireless with Wi-Fi Direct; First page out time - less than 14s (black) / 26s (color), Advanced ReCP Technology with Polymerized Toner for stunning color quality, Power consumption: &lt;1.4W sleep, &lt;60W ready, &lt;290W printing, 1.334 kWh TEC;  OS Compatibility: Windows (32/64bit) 2000/XP/2003 Server/Vista/2008 Server/2008 Server R2/7, Various Linux, Mac OS X 10.4~10.7;  Warranty: 1 Year</t>
  </si>
  <si>
    <t>Samsung Multifunction Printer Xpress C460FW Color Multifunction Laser Printer - Print Speed: (Black) 19 ppm;  Print Speed: (Color) 4 ppm;  Fax Speed: 33.6 kbps;  Scan Resolution: Up to 4,800 x 4,800 dpi;  Effective Resolution(Max): Up to 2,400 x 600 dpi Technology Print, Copy, Scan, Fax Print Language: SPL-C, PCL5C/6, PostScript 3;  Processor: 533 MHz Dual CPU;  Fax Memory: 5 MB;  Memory: 128 MB;  Paper Capacity: 150 sheets cassette, 50-sheet ADF;  Paper Type: Plain Paper, Thin Paper, Bond, Pre-Printed, Recycled, Label, CardStock, Thick, Cotton, Colored, Glossy;  Connectivity: Hi-Speed USB 2.0, Ethernet 10/100 Base TX, 802.11 b/g/n, Wi-Fi Direct, Direct USB;  Monthly Duty Cycle: 20,000 sheets;  Toner Yield 1.5K (K), 1K (C/M/Y), 16K/4K (Imaging Unit), 7K/1.75K (Waste Toner Bottle);  Special Features: NEW! NFC Tap and Print Technology, Eco Button, WPS Button, Built-in Wireless with Wi-Fi Direct; First page out time - less than 14s (black) / 26s (color), Advanced ReCP Technology with Polymerized Toner for stunning color quality, Power consumption: &lt;1.4W sleep, &lt;60W ready, &lt;290W printing, 1.334 kWh TEC;  OS Compatibility Windows: (32/64bit) 2000/XP/2003 Server/Vista/2008 Server/2008 Server R2/7, Various Linux, Mac OS X 10.4~10.7;  Warranty: 1 Year</t>
  </si>
  <si>
    <t>ML-5012ND Mono Laser Printer - Up to 50 pages per minute ; DPI: up to 1200 DPI resolution; Print Language: PS3, PCL5e/6, IBM ProPrinter, Epson; Memory: 128MB (640MB Max); Paper Capacity: 520 sheets, 100 sheet multipurpose tray ;Paper Sizes: 3" x 5" up to Legal; Toner: up to 20K pages mono,  (7K mono starter); Connectivity: USB 2.0, IEEE 1284 Parallel, 10/100 BaseTX Ethernet; Supported OS: Windows, Mac &amp; Linux (USB Only); Duplex: standard; Warranty: 1 Year</t>
  </si>
  <si>
    <t>ML-6515ND/XAA</t>
  </si>
  <si>
    <t>ML-5515ND Mono Laser Printer - Up to 55 pages per minute;  Effective Resolution(Max): up to 1,200 x 1,200 dpi; Print Language PS3, PCL5e/6, IBM ProPrinter, Epson, PDF Direct 1.7, XPS 1.0;  Processor:  600 MHz Dual Core Processor;  Memory:  256 MB (max 768 MB);  Paper Capacity:  520 sheets + 100 sheet multi-purpose tray (max 3,660 sheets);  Paper Type:  Letter, Legal, Oficio, Folio, JIS B5, ISO B5, Executive, Statement, CardStock, Postcard, Envelope Monarch/No-10/DL/C5/C6/No 9, Custom;  Connectivity:  Hi-Speed USB 2.0, Direct USB, Ethernet Gigabit Network;  Monthly Duty Cycle:  300,000 pages;  Toner Yield:  10K / 30K / 40K;  Special Features: First page out time as fast as 7.8s, Built-in duplex, 4-line LCD, Optional Paper Tray, High-capacity Feeder, 250GB Hard Disk, 512MB Memory Wireless Expansion Card available;  OS Compatibility: Windows 2000/XP/2003/Vista/2008/7/2007 R2, Various Linux OS including Fedora Cora 4~6, 7~12, RedHat Enterprise, SuSE Linux, Mandrake 9.2~10.1, Mandriva, Mac OS x 10.3~10.6, UNIX OS;  Warranty: 1 Year</t>
  </si>
  <si>
    <t>ML-6515ND Mono Laser Printer - Up to 65 pages per minute;  Effective Resolution(Max): up to 1,200 x 1,200 dpi; Print Language PS3, PCL5e/6, IBM ProPrinter, Epson, PDF Direct 1.7, XPS 1.0;  Processor:  600 MHz Dual Core Processor;  Memory:  256 MB (max 768 MB);  Paper Capacity:  520 sheets + 100 sheet multi-purpose tray (max 3,660 sheets);  Paper Type:  Letter, Legal, Oficio, Folio, JIS B5, ISO B5, Executive, Statement, CardStock, Postcard, Envelope Monarch/No-10/DL/C5/C6/No 9, Custom;  Connectivity:  Hi-Speed USB 2.0, Direct USB, Ethernet Gigabit Network;  Monthly Duty Cycle:  300,000 pages;  Toner Yield:  10K / 30K / 40K;  Special Features: First page out time as fast as 7.8s, Built-in duplex, 4-line LCD, Optional Paper Tray, High-capacity Feeder, 250GB Hard Disk, 512MB Memory Wireless Expansion Card available;  OS Compatibility: Windows 2000/XP/2003/Vista/2008/7/2007 R2, Various Linux OS including Fedora Cora 4~6, 7~12, RedHat Enterprise, SuSE Linux, Mandrake 9.2~10.1, Mandriva, Mac OS x 10.3~10.6, UNIX OS;  Warranty: 1 Year</t>
  </si>
  <si>
    <t>SL-C1810W/XAA</t>
  </si>
  <si>
    <t>Samsung Printer Xpress C1810W Color Laser Printer - Print Speed: (Black) 19 ppm;  Print Speed:  (Color) 19 ppm;  Effective Resolution(Max): Up to 9,600 x 600 dpi;  Print Language: SPL-C, PCL5C/6, PS3, PDF V1.7;  Processor: 533 MHz Dual CPU;  Memory: 256 MB (Max 512 MB);  Paper Capacity: 250 sheets + 1-sheet bypass;  Paper Type: Plain, Thin, Thick, Thicker, Cardstock, Hole, Punched, Transparency, Pre-Printed, LetterHead, Recycled, Archive, Bond, Label, Envelope, Cotton, Colored, Glossy;  Connectivity: Hi-Speed USB 2.0, Gigabit Ethernet, 802.11 b/g/n, Wi-Fi Direct;  Monthly Duty Cycle: 40,000 sheets;  Toner Yield: 2.5K (K), 1.8K (C/M/Y), 14K/3.5K (Waste Toner Bottle);  Special Features: Near Field Communication(NFC),Eco Button, WPS Button, Built-in Wireless with Wi-Fi Direct; FPOT less than 16 seconds, Advanced ReCP Technology with Polymerized Toner for stunning color quality, Power consumption: &lt;1.5W sleep, &lt;50W ready, &lt;380W printing, 1.2 kWh TEC;  Optional Memory: 512 MB (ML-MEM370);  OS Compatibility: Windows (32/64bit) 2000/XP/2003 Server/Vista/2008 Server/2008 Server R2/7, Various Linux, Mac OS X 10.4~10.7;  Warranty: 1 Year</t>
  </si>
  <si>
    <t>UD55D</t>
  </si>
  <si>
    <t>55" Ultra Narrow Bezel Commercial LED LCD Display - TAA;  Contrast Ratio: 3500:1;  Response Time: 8ms;  Brightness: 700nits;  Display Resolution: 1920x1080;  Viewing Angle: 178/178;  Input: Analog D-Sub, DVI-D, Display Port 1.2, HDMI (2);  Component (CVBS Common), Stereo Mini Jack, DP1.2 Loop Out, RS232C (in/out),RJ45;  Bezel Color: Black;  Pixel Pitch: 0.63mm (h) x 0.63mm (v);  Special Features: ACM Support(Advanced Color Management), Magic Clone(to USB), Auto Source Switching &amp; Recovery, Lamp Error Detection, Anti Retention(Haze 44%), Temperature Sensor, RS232C/RJ45 MDC,Plug and Play (DDC2B), PIP/PBP, Video Wall(10x10), Pivot Display, Image Rotation, Button Lock, DP 1.2 Digital Daisy Chain(Supporting 2x2 UHD Resolution, HDCP Support), Smart Scheduling, Smart F/W update, Clock Battery(80hrs Clock Keeping)Built In MagicInfo(Lite, Premium-S, Videowall-S);  Warranty: 3 Years On - Site (Parts/Labor/Backlight)</t>
  </si>
  <si>
    <t>S-Mouse (Black)</t>
  </si>
  <si>
    <t>ET-MP900DBEGUJ</t>
  </si>
  <si>
    <t>S-Mouse (White)</t>
  </si>
  <si>
    <t>ET-MP900DWEGUJ</t>
  </si>
  <si>
    <t>SL-C1860FW/XAA</t>
  </si>
  <si>
    <t>Samsung Multifunction Printer Xpress C1860FW Color Multifunction Laser Printer - Up to 19 mono/19 color pages per minute;  Fax Speed: 33.6 kbps;  Scan Resolution: Up to 4,800 x 4,800 dpi;  Effective Resolution(Max): Up to 9,600 x 600 dpi Technology Print, Copy, Scan, Fax;  Print Language: SPL-C, PCL5C/6, PostScript 3;  Processor: 533 MHz Dual CPU;  Fax Memory: 5 MB;  Memory: 256 MB (Max 512 MB);  Paper Capacity: 250 sheets cassette, 1-sheet bypass, 50-sheet ADF;  Paper Type: Plain, Thin, Thick, Cardstock, Thicker, Hole Punched, Transparency, Pre-Printed, LetterHead, Recycled, Archive, Bond, Label, Envelope, Cotton, Colored, Glossy;  Connectivity: Hi-Speed USB 2.0, Ethernet 10/100 Base TX, 802.11 b/g/n, Wi-Fi Direct, Direct USB;  Monthly Duty Cycle: 40,000 sheets;  Toner Yield: 2.5K (K), 1.8K (C/M/Y), 16K/3.5K (Waste Toner Bottle);  Special Features: Near Field Communication(NFC),4.3 Color Touch Screen, Direct USB Printing, Samsung MobilePrint App, Eco Button, WPS Button, Built-in Wireless with Wi-Fi Direct; FPOT &lt; 16 sec, Advanced ReCP Technology with Polymerized Toner for stunning color quality, Power consumption: &lt;2.4W sleep, &lt;50W ready, &lt;380W printing, 1.48 kWh TEC;  Optional Memory: 512 MB (ML-MEM370);  OS Compatibility: Windows (32/64bit) 2000/XP/2003 Server/Vista/2008 Server/2008 Server R2/7, Various Linux, Mac OS X 10.4~10.7;  Warranty: 1 Year</t>
  </si>
  <si>
    <t>SL-M2020W/XAA</t>
  </si>
  <si>
    <t>Samsung Printer Xpress M2020W - Up to 21 pages per minute;  Effective Resolution: (Max) up to 1,200 x 1,200 dpi;  Print Language: SPL (Samsung Printer Language);  Processor: 400 Mhz;  Memory: 64 MB;  Paper Capacity: 150 sheets;  Paper Type: Plain, Envelope, Labels, CardStock, Thick, Thin, Cotton, Color, Preprinted, Recycled, Bond, Archive;  Connectivity: Hi-speed USB 2.0, 802.11b/g/n Wireless;  Monthly Duty: Cycle 10,000 pages;  Toner Yield: 0.5K Starter, 1K Standard Yield;  Special Features: Near Field Communication(NFC) Tap &amp; Print, WPS button (Wi-Fi protected setup), Power button on front, FPOT less than 8.5 seconds, Software included: Driver, AnyWeb Print, Easy Printer Manager, Power: &lt;310W printing, &lt;1.2W Standby; OS Compatibility: Windows 2000/XP/Vista/7/2003 Server/2008 Server, Mac OS X 10.3~10.6, Various Linux OS;  Warranty:  1 Year</t>
  </si>
  <si>
    <t>SL-M2070FW/XAA</t>
  </si>
  <si>
    <t>Samsung Multifunction Printer Xpress M2070FW - Up to 21 pages per minute black: Fax Speed: 33.6 Kbps;  Scan Resolution: 4,800 x 4,800 dpi;  Effective Resolution(Max): 1,200 x 1,200 dpi;  Technology Print, Copy, Scan, Fax;  Print Language: SPL;  Processor: 600MHz;  Fax Memory: 500 pages;  Memory: 128 MB;  Paper Capacity: 150 sheets;  Paper Type: Plain, Envelope, Labels, Card, Stock, Thick, Thin, Cotton, Color, Preprinted, Recycled, Bond, Archive;  Connectivity: Hi-Speed USB 2.0, 10/100 Base TX, Wireless 802.11b/g/n;  Monthly Duty Cycle: 10,000 pages;  Toner Yield Standard: 1.0K (starter 500);  Special Features: Near Field Communication (NFC),ECO Mode, Onetouch WPS (Wi-Fi Protected Setup), FPOT less than 8.5 seconds, noise level less than 50dB (printing, copying), Power consumption: Sleep Mode: less than &lt;1.2W; Ready: less than 30W; Average: 310W;  OS Compatibility: Windows 2000/XP/Vista/2003 Server/2008 Server, Various Linux OS, Mac OS X 10.4~10.6;  Warranty: 1 year</t>
  </si>
  <si>
    <t>SL-M2835DW/XAA</t>
  </si>
  <si>
    <t>Samsung Printer Xpress M2835DW - Print Speed (Black): 29ppm: Effective Resolution(Max): 4,800 x 600 dpi;  Print Language: SPL / PCL5e / PCL 6;  Processer 600 MHz;  Memory: 128 MB;  Paper Capacity: 250 sheets cassette, 1-sheet multi-purpose bypass Paper Type: Plain, Thin, Thick, Cardstock, Recycled, Archive, Bond;  Connectivity: Hi-Speed USB 2.0, Ethernet 10/100 Base Tx, Wireless 802.11 b/g/h, WiFi Direct;  Monthly Duty Cycle: 12,000 pages;  Toner Yield: Standard: 1.2K; High: 3.0K (starter 1.2K); Drum: 9K;  Special Features: Near Field Communication (NFC), Built in Auto Duplex, ECO Mode; WPS Button, Built in Wirelss with WiFi Direct; FPOT &lt; 8.5sec; Power Consumption: Sleep &lt; 1.3W, Ready &lt;45W, Printing &lt; 400W, ReCP technology for advanced quality output, 2- piece toner;  OS Compatibility: Windows 8/7/Vista/XP/2008/2003/2000, Various Linux, Unix, Mac 10.5 and up;  Warranty: 1 year</t>
  </si>
  <si>
    <t>SL-M2885FW/XAA</t>
  </si>
  <si>
    <t>Samsung Xpress M2885FW Multifunction Mono MFP - Print Speed (Black): 29 ppm: Fax Speed: 33.6 Kbps;  Scan Resolution: 4,800 x 4,800 dpi;  Effective Resolution(Max): 4,800 x 600 dpi;  Technology: Print, Scan, Copy, Fax;  Print Language: SPL, PCL5e, PCL6;  Processer; 600 MHz;  Fax Memory: 600 pages;  Memory: 128 MB;  Paper Capacity: 250 sheet cassette tray, 1-sheet multi-purpose bypass Paper Type: Plain, Thin, Thick, Cardstock, Recycled, Archive, Bond;  Connectivity: Hi-Speed USB 2.0, Ethernet 10/100 Base Tx, Wireles 802.11. b/g/n, WiFi Direct;  Monthly Duty Cycle: 12,000 pages;  Toner Yield: Standard: 1.2K; High: 3.0K (starter 1.2K);  Special Features: Built-in auto duplex, Eco mode, FPOT &lt;8.5 seconds, Built-in Wireless with WiFi Direct; Power Consumption: Sleep &lt;3W, Ready &lt;50W, Printing &lt;350W; 2-line LCD &amp; 2 piece toner; ReCP technology for advanced qualtiy output;  OS Compatibility: WIndows 8/7/Vista/XP/2008/2003, Various Linux, Unix, Mac 10.5 and up;  Warranty: 1 year</t>
  </si>
  <si>
    <t>CLP-680ND/TAA</t>
  </si>
  <si>
    <t>CLP-680ND Color Laser Printer, TAA Compliant - Up 25 mono/25 color pages per minute; DPI: up to 9600 x 600 dpi; Print Language: Postscript 3, PCL5C, PCL6, PDF V1.7, SPL-C; Memory: 256MB (512MB max); Paper Capacity: 250 sheets plus 50 multi-pupose tray (maximum 820 pages);  Duplex: standard;  Paper Sizes: 3" x 5" up to Legal; Toner: up to 6K pages mono,  (ships with 2K mono), up to 3.5K color (ships with 1.5K C/M/Y); Connectivity: USB 2.0, Gigabit Ethernet, Direct USB; Supported OS: Windows (32/64 bit) XP/2003 Server/Vista/2008 Server/2008 Server R2/Windows 7, Various Linux OS including Red Hat Enterprise 4 and 5, SuSE 10.1, OpenSuSE 10.2 ~ 11.2, Fedora Core 5 ~ 13, Ubuntu 6.06 ~ 10.04, Mac OS X 10.3~10.7, CiTRIX Server, Various Unix; Warranty: 1 Year</t>
  </si>
  <si>
    <t>CLP-775ND/TAA</t>
  </si>
  <si>
    <t xml:space="preserve">CLP-775ND Color Laser Printer, TAA Compliant -  Up to 35 mono/35 color pages per minute; DPI: up to 9600 x 600 dpi; Print Language:  PCL5C/6, PostScript 3, PDF V1.7, SPL-C (Samsung Print Language)4; Memory: 384MB (896MB max); Processor:  600MHz Dual Core Processor; Paper Capacity: 500 sheets plus 100 multi-pupose tray, optional 500 sheet input (up to 2 additional);  Duplex: standard;  Paper Sizes: 3" x 5" up to Legal; Toner: up to 7K pages mono,  up to 7K color (starter cartridges 3.5K each); Connectivity:  USB 2.0; USB Host (1 port rear), Ethernet 10/100 Base TX; Optional 802.11b/g/n, Optional Parallel ; SPecial Features:  Optional 80GB HDD, Optional 500-sheet Extended Paper Cassette, Optional Wireless Network Card, Optional 512MB Expansion Memory Module, Optional IEEE 1284B Parallel Adapter; Supported OS: Windows (32/64 bit) XP/2003/Vista/2008/ 2008, R2/7/8, Mac OS X 10.4~10.8, Various Linux, Various Unix, HP-UX 11x, IBM AIX 5.x, Sun Solaris 9,10(x86, SPARC); HP UX 11.x, Solaris, Sun OS, SCO Unix; Warranty: 1 Year </t>
  </si>
  <si>
    <t>SL-M4020ND/TAA</t>
  </si>
  <si>
    <t xml:space="preserve">Samsung Printer ProXpress M4020ND- TAA Compliant;   Print Speed: (Black) 42 ppm;  Effective Resolution(Max): Up to 1,200 x 1,200 dpi;  Print Language: PCL5e/6, SPL, IBM ProPrinter, Epson, PDF v1.7;  Processor: 600 MHz;  Memory: 256 MB (512 MB Max);  Paper Capacity: 250 sheets, 50 sheets MP Tray (max: 820 sheets);  Paper Type: 3 x 5 ~ 8.5 x 14 (Plain, Thick, Thin, Bond, Preprinted, Recycled, Envelope, Transparency, Label, Cardstock, Cotton, Colored, Archive);  Connectivity: Hi-Speed USB 2.0, Gigabit Ethernet;  Monthly Duty Cycle: 100,000 sheets;  Toner Yield Standard: 3K, High Yield: 5K, Extra High Yield: 10K, Ultra High Yield: 15K (3K ships with equipment);  Special Features: 2-line LCD with Numeric Keypad, Eco Button, Media weight 16~58lb paper handling, Built-in Duplex, First page out time as fast as 6.5s, Power Consumption: 700W Printing, 10W Ready, 1.1W Power Save, 2.0 kWh TEC, PIN Printing Standard, Google Cloud Print Certified, Samsung Mobile Print App;  OS Compatibility: Windows (32/64 bit) XP/2003/Vista/2008/7/2008 R2, Mac OS X 10.5~10.8, Various Linux, Various Unix, CiTRIX Presentation Server, Windows Terminal;  Services;  Warranty: 1 year </t>
  </si>
  <si>
    <t>MLT-D111S/XAA</t>
  </si>
  <si>
    <t>Toner 1.0K Yield (M2020W, M2070W, M2070FW)</t>
  </si>
  <si>
    <t>GT4 Book Cover 7.0 (Black)</t>
  </si>
  <si>
    <t>EF-BT230WWEGUJ</t>
  </si>
  <si>
    <t>EF-BT230WBEGUJ</t>
  </si>
  <si>
    <t>GT4 Book Cover 7.0 (White)</t>
  </si>
  <si>
    <t>GT4 Book Cover 10.1 (Black)</t>
  </si>
  <si>
    <t>EF-BT530BBEGUJ</t>
  </si>
  <si>
    <t>ET-UP900UBEGUJ</t>
  </si>
  <si>
    <t>AllShare Cast Wireless Hub</t>
  </si>
  <si>
    <t xml:space="preserve">EAD-T10JDEGXAR  </t>
  </si>
  <si>
    <t>UE46D</t>
  </si>
  <si>
    <t>46" Ultra Slim Bezel LED LCD Commercial Display - TAA;  Contrast Ratio: 4000:1;  Response Time: 8ms;  Brightness: 450 nits;  Display Resolution: 1920 × 1080 (16:9);  Viewing Angle: 178°/178°;  Input: VGA D-SUB, DVI-D, Display Port 1.2, HDMI, Component/Composite;  Pixel Pitch: 0.15375(H) X 0.46125(V);  Special Features LED Slim Video wall,WiFi Module Embedded, SD Card Slot, Super Clear Coating, Temperature Sensor, Pivot Display, Clock Battery(80hrs Clock Keeping), Built in Speaker (10W x 2ch)Magic Clone(to USB), Auto Source Switching &amp; Recovery, Lamp Error Detection, RS232C/RJ45 MDC,Plug and Play (DDC2B), PIP/PBP, Image Rotation, Button Lock, DP 1.2 Digital Daisy Chain(Supporting 2x2 UHD Resolution, HDCP Support), Smart Scheduling, Smart F/W update, Built In MagicInfo Player S2, Video Wall (15X15), Firmware Update by Network, LFD New Home Screen, PC-less VideoWall, Predefined Template for Vertical Usage, Multi Channel, Mobile Control, Event Schedule, Backup Player;  Warranty: 3 Years On-Site (Parts / Labor / Backlight )</t>
  </si>
  <si>
    <t>Stand for ED46/55D, DB48/55D, DM48/55D, DH48/55D</t>
  </si>
  <si>
    <t>STN-L4655E</t>
  </si>
  <si>
    <t>Stand for ED32/40D, DB32/40D, DM32/40D, DH40D</t>
  </si>
  <si>
    <t>STN-L3240E</t>
  </si>
  <si>
    <t>MID-UD55DS</t>
  </si>
  <si>
    <t>Samsung MID Video Wall Stand Kit for UD55D</t>
  </si>
  <si>
    <t>UE55D</t>
  </si>
  <si>
    <t>55" Ultra Slim Bezel LED LCD Commercial Display - TAA;  Contrast Ratio: 4000:1;  Response Time: 8ms;  Brightness: 450 nits;  Display Resolution: 1920 x 1080 (16:9);  Viewing Angle: 178°/178°;  Input: VGA D-SUB, DVI-D, Display Port 1.2, HDMI, Component/Composite;  Pixel Pitch: 0.210(H) X 0.630(V);  Special Features: LED Slim Video wall,WiFi Module Embedded, SD Card Slot, Super Clear Coating, Temperature Sensor, Pivot Display, Clock Battery(80hrs Clock Keeping), Built in Speaker (10W x 2ch),Magic Clone(to USB), Auto Source Switching &amp; Recovery, Lamp Error Detection, RS232C/RJ45 MDC,Plug and Play (DDC2B), PIP/PBP, Image Rotation, Button Lock, DP 1.2 Digital Daisy Chain(Supporting 2x2 UHD Resolution, HDCP Support), Smart Scheduling, Smart F/W update,Built In MagicInfo Player S2, Video Wall (15X15), Firmware Update by Network, LFD New Home Screen, PC-less VideoWall, Predefined Template for Vertical Usage, Multi Channel, Mobile Control, Event Schedule, Backup Player;  Warranty: 3 Years On-Site (Parts / Labor / Backlight )</t>
  </si>
  <si>
    <t>NX-N2-T</t>
  </si>
  <si>
    <t>Zero Client Desktop; PCOIP (Tera2) TAA Compliant;  Zero Client Desktop; PCOIP (Tera2) TAA Compliant Teradici Tera2321 (Tera2); VMware View;DDR3 512MB;Realtek ALC886;VMware View 5.1 Pending;Fanless;Single Display Port: 2560 x 1600, Single DVI: 1920x1200 (2560 x 1600 w/Splitter), Dual Display Port + DVI: 1920 x 1200;10/100/1000 Ethernet (RJ45), USB 2.0 x 6 (4 Back, 2 Front), Headphone Out, MIC In, DisplayPort 1.2 Out, DVI-I Out;2W Speaker</t>
  </si>
  <si>
    <t>MZ-7KE1T0BW</t>
  </si>
  <si>
    <t>MZ-7KE256BW</t>
  </si>
  <si>
    <t>MZ-7KE512BW</t>
  </si>
  <si>
    <t>Samsung 850 PRO Series 1TB SSD</t>
  </si>
  <si>
    <t>Samsung 850 PRO Series 256GB SSD</t>
  </si>
  <si>
    <t>Samsung 850 PRO Series 512GB SSD</t>
  </si>
  <si>
    <t>Y-Type Stand for ED65C, ED65D, MD65C</t>
  </si>
  <si>
    <t>STN-L6500E</t>
  </si>
  <si>
    <t>WMN6575SD</t>
  </si>
  <si>
    <t>Wall Mount for ED65C/D, ED75C/D, MD65C, ME75C</t>
  </si>
  <si>
    <t>27" LED Monitor;  Contrast Ratio: 1000:1;  Response Time: 5 ms;  Brightness: 350 cd/m²;  Display Resolution: 2560 x 1440;  Viewing Angle: 178 / 178;  Input Displayport 1.2, Dual Link DVIx2, USB 3.0 x 3, HDMI 1.4;  Bezel Color: Matt Black &amp; Titanium Silver;  Pixel Pitch: 0.3113 x 0.3113;  Special Features Eco Saving, Samsung MagicBright3, Off Timer, Image Size, PIP 2.0, PBP, USB Super-charging, Magic Up-scaling, Eco Light Sensor, OSD Auto Rotate,game mode;  Warranty: 3 Years (Parts/Labor)</t>
  </si>
  <si>
    <t>S32D850T</t>
  </si>
  <si>
    <t>32" LED Monitor;  Contrast Ratio: 3000:1 (Typ); Response Time: 5ms;  Brightness: 300cd/m2;  Display Resolution: WQHD(2560x1440);  Viewing Angle: 178°/178°;  Input: Dual link DVI, HDMI 1.4, Display Port 1.2, Audio In, USB 3.0 x 3;  Bezel Color: Matt Black &amp; Titanium Silver;  Pixel Pitch: 0.27675mmx0.27675mm; Special Features: Eco Saving, Samsung MagicBright3, Off Timer, Image Size, PIP 2.0, PBP, USB Super-charging, Magic Up-scaling, Eco Light Sensor, OSD Auto Rotate,game mode, Easy Setting Box, Magic Rotation Auto;  Warranty 3 Years (Parts/Labor/backlight)</t>
  </si>
  <si>
    <t>S27D850T</t>
  </si>
  <si>
    <t>WMN250MD</t>
  </si>
  <si>
    <t>WMN4070SD</t>
  </si>
  <si>
    <t>Wall Mount for H32/40, MD32/40, ED32/40, ME32/40, DE40, PE40, LE32/40</t>
  </si>
  <si>
    <t>WMN4270SD</t>
  </si>
  <si>
    <t>Wall Mount for H46, MD46/55/65, ED46/55/65, ME46/55/65, PE46/55, LE46/55, UE46/55</t>
  </si>
  <si>
    <t>WMN4675MD</t>
  </si>
  <si>
    <t>SBB-DA</t>
  </si>
  <si>
    <t>Setback Box Media Player (Quad Core 2.5Ghz / 32GB SSD / 4GB DDR / Win7e)</t>
  </si>
  <si>
    <t>QM85D</t>
  </si>
  <si>
    <t>STN-L7585F</t>
  </si>
  <si>
    <t>Y-Type Stand for DM75D and QM85D</t>
  </si>
  <si>
    <t>Magenta Toner 1K Yield (CLP-365W, CLX-3305FW, CLP-410W)</t>
  </si>
  <si>
    <t xml:space="preserve">Yellow Toner 1K Yield (CLP-365W, CLX-3305FW, CLP-410W) </t>
  </si>
  <si>
    <t>Cyan Toner 1K Yield (CLP-365W, CLX-3305FW, SL-C410W)</t>
  </si>
  <si>
    <t>Black Toner 1.5K Yield (CLP-365W, CLX-3305FW, SL-C410W)</t>
  </si>
  <si>
    <t>Cyan Toner 1.8K Yield (CLP-415NW, CLX-4195FW, SL-C1810W, SL-C1860F)</t>
  </si>
  <si>
    <t>Black Toner 2.5K Yield (CLP-415NW, CLX-4195FW, SL-C1810W, SL-C1860F)</t>
  </si>
  <si>
    <t>Magenta Toner 1.8K Yield (CLP-415NW, CLX-4195FW, SL-C1810W, SL-C1860F)</t>
  </si>
  <si>
    <t>Yellow Toner 1.8K Yield (CLP-415NW, CLX-4195FW, SL-C1810W, SL-C1860F)</t>
  </si>
  <si>
    <t>SL-C2620DW/XAA</t>
  </si>
  <si>
    <t>Samsung ProXpress C2620DW Color Laser Printer - Print Speed (Black): 27ppm;  Print Speed (Color): 27ppm;  Effective Resolution:(Max) 9,600 x 600 dpi Effective Output (600 x 600 x 4 bit);  Print Language SPLC / PCL5Ce / PCL6 / PS / PDF / XPS;  Processor: Dual Core (Main: 533 MHz / Bus: 150 MHz);  Memory: 256 MB (Max 512MB);  Paper Capacity: Std : 250 / MP : 50 / Max: 820;  Paper Type: 3 x 5 - 8.5 x 14 (Plain Paper / Thin Paper / Bond / Punched / Pre-Printed / Recycled / Envelope / Label / CardStock / Letterhead / Thick / Colored-&gt;Color / Archive / Cotton);  Connectivity: USB 2.0, Ethernet 10/100/1000, 802.11 b/g/n, Passive NFC;  Monthly Duty Cycle: 60,000;  Toner Yield Initial: 2K/1.5K, High Yield: 6K/3.5K;  Special Features: NFC Tap&amp;Print, 4.3 Touchscreen LCD UI, XOA-Web;  Enabled;  OS Compatibility Window: XP(32/64bit) / Vista(32/64bit) / 2003Server(32/64bit) / 2008 Server(32/64bit) / Win7(32/64bit) / 2008 Server R2(64bit) / Win8(32/64bit) / Win8.1(32bit/64bit) / 2012 Server(64bit) / 2012 Server R2(64bit), Mac OS: X 10.5 - 10.9, Various Linux;  Warranty: 1 Year Parts and Labor</t>
  </si>
  <si>
    <t>SL-C2670FW/XAA</t>
  </si>
  <si>
    <t>Samsung ProXpress C2670FW Color Multifunction Laser Printer - Print Speed: (Black) 27ppm;  Print Speed: (Color) 27ppm;  Fax Speed: 33.6 kbps;  Scan Resolution Optical: Up to 1,200 x 1,200 dpi, Enhanced: Up to 4,800 x 4,800 dpi Effective Resolution(Max) 9,600 x 600 dpi Effective Output (600 x 600 x 4 bit);  Technology: Scan, Print, Fax;  Print Language: SPLC / PCL5Ce / PCL6 / PS / PDF / XPS;  Processor: Dual Core (Main: 533 MHz / Bus: 150 MHz);  Fax Memory: 1.2GB;  Memory: 512GB (1GB);  Paper Capacity Std : 250 / MP : 50 / Max: 820;  Paper Type: 3 x 5 - 8.5 x 14 (Plain Paper / Thin Paper / Bond / Punched / Pre-Printed / Recycled / Envelope / Label / CardStock / Letterhead / Thick / Colored-&gt;Color / Archive / Cotton);  Connectivity: USB 2.0, Ethernet 10/100/1000, 802.11 b/g/n, Passive NFC;  Monthly Duty Cycle: 60,000;  Toner Yield Initial: 2K/1.5K, High Yield: 6K/3.5K;  Special Features: NFC Tap&amp;Print, 4.3 Touchscreen LCD UI, XOA-Web Enabled, Scan, Fax, Print;  OS Compatibility Window: XP(32/64bit) / Vista(32/64bit) / 2003 Server(32/64bit) / 2008 Server(32/64bit) / Win7(32/64bit) / 2008 Server R2(64bit) / Win8(32/64bit) / Win8.1(32bit/64bit) / 2012 Server(64bit) / 2012 Server R2(64bit), Various Linux;  Mac OS: X 10.5 - 10.9;  Warranty: 1 Year Parts and Labor</t>
  </si>
  <si>
    <t>CLT-C505L/XAA</t>
  </si>
  <si>
    <t>Cyan Toner 3.5K Yield (C2620DW, C2670FW)</t>
  </si>
  <si>
    <t>CLT-M505L/XAA</t>
  </si>
  <si>
    <t>Magenta Toner 3.5K Yield (C2620DW, C2670FW)</t>
  </si>
  <si>
    <t>CLT-Y505L/XAA</t>
  </si>
  <si>
    <t>Yellow Toner 3.5K Yield (C2620DW, C2670FW)</t>
  </si>
  <si>
    <t>CLT-K505L/XAA</t>
  </si>
  <si>
    <t>Black Toner 6K Yield (C2670FW, C2620DW)</t>
  </si>
  <si>
    <t>SL-M4583FX/XAA</t>
  </si>
  <si>
    <t>Samsung ProXpress M4583FX Multifunction Mono MFP - Print Speed: (Black) 47ppm;  Fax Speed: 33.6 Kbps;  Scan Resolution: Up to 600 x 600 dpi / Enhanced: Up to 4,800 x 4,800 dpi;  Effective Resolution:(Max) 1,200 x 1,200 dpi effective / 600 x 600 dpi optical;  Technology: Print / Copy / Scan / Fax;  Print Language: PCL5e / PCL6 / PostScript3 / PDF Direct V1.7;  Processor: 1GH Dual Core CPU;  Fax Memory: HDD Shared / Sharedpages;  Memory: 1GB (2GB);  Paper Capacity: Std : 550 / MP : 100 / Max: 2,300 (3 x SCF) @75gsm;  Paper Type: 3 x 5 - 8.5 x 14 (Plain Paper / Thin Paper / Bond / Punched / Pre-Printed / Recycled / Envelope / Label / CardStock / Letterhead / Thick / Colored-&gt;Color / Archive / Cotton);  Connectivity: USB 2.0, Ethernet 10/100/1000, 802.11 b/g/n;  Monthly Duty Cycle: 200,000;  Toner Yield Standard: 7K, High Yield: 20K, Extra High Yield: 40K;  Special Features: 50-Sheet Dual Scan Document feeder (DSDF), 10.1 Android based Color Touchscreen LCD, XOA Embedded;  OS Compatibility: Window: XP(32/64bit) / Vista(32/64bit) / 2003 Server(32/64bit) / 2008 Server(32/64bit) / Win7(32/64bit) / 2008 Server R2(64bit) / Win8(32/64bit) / Win8.1(32bit/64bit) / 2012 Server(64bit) / 2012 Server R2(64bit), Mac OS: X 10.5 - 10.9, Various Linux;  Warranty: 1 Year Parts and Labor</t>
  </si>
  <si>
    <t>MLT-D304S/XAA</t>
  </si>
  <si>
    <t>Toner 7K Standard (M4583FX)</t>
  </si>
  <si>
    <t>MLT-D304L/XAA</t>
  </si>
  <si>
    <t>Toner 20K High Yield (M4583FX)</t>
  </si>
  <si>
    <t>MLT-D304E/XAA</t>
  </si>
  <si>
    <t>Toner 40K Extra High Yield (M4583FX)</t>
  </si>
  <si>
    <t>SL-SCF4500/SEE</t>
  </si>
  <si>
    <t>Second Paper Cassette - 550 sheets (M4583FX, M4580FX)</t>
  </si>
  <si>
    <t>SL-MEM001/SEE</t>
  </si>
  <si>
    <t>SL-DSK001S/SEE</t>
  </si>
  <si>
    <t>Short Stand (M4583FX, M4580FX)</t>
  </si>
  <si>
    <t>USB Adapter (11Pin) (Except GT3 7") ( for GT3/GT4 8.0", GT3/GT4 10.1", GN 8.0", GN10.1" 2014)</t>
  </si>
  <si>
    <t>HDMI Adapter (11Pin) (GT3/GT4 8.0", GT3/GT4 10.1", GN 8.0", GN10.1" 2014)</t>
  </si>
  <si>
    <t>USB LAN Adapter (11 Pin) (GT3/GT4 8.0", GT3/GT4 10.1", GN 8.0", GN10.1" 2014)</t>
  </si>
  <si>
    <t>MZ-75E1T0B/AM</t>
  </si>
  <si>
    <t>Samsung 850 EVO - 1TB SSD</t>
  </si>
  <si>
    <t>Samsung 850 EVO - 250GB SSD</t>
  </si>
  <si>
    <t>MZ-75E250B/AM</t>
  </si>
  <si>
    <t>MZ-75E500B/AM</t>
  </si>
  <si>
    <t>UD46D-P</t>
  </si>
  <si>
    <t>46" Ultra Narrow Bezel Commercial LED LCD Display - TAA;  Contrast Ratio: 3500:1;  Response Time: 8ms;  Brightness: 700 nits;  Display Resolution: 1920 x 1080 (16:9);  Viewing Angle: 178/178;  Input: VGA D Sub, DVI-D, Display Port 1.2, 2 HDMI, Component/Composite, Stereo Mini Jack;  Bezel Color: Black;  Special Features SD Card Slot, ACM Support(Advanced Color Management), Magic Clone(to USB), Auto Source Switching &amp; Recovery, Lamp Error Detection, Anti Retention(Haze 44%), Temperature Sensor, RS232C/RJ45 MDC,Plug and Play (DDC2B), PIP/PBP, Video Wall(10x10), Pivot Display, Image Rotation, Button Lock, DP 1.2 Digital Daisy Chain(Supporting 2x2 UHD Resolution, HDCP Support), Smart Scheduling, Smart F/W update, Clock Battery(80hrs Clock Keeping),Built In MagicInfo, Internal Media Player: Cortex-A9 1GHz Dual Core, 1GB DDR3, 8GB FDM, USB 2.0, Linux OS;  Warranty: 3 year onsite parts/labor</t>
  </si>
  <si>
    <t>MID-UD46DS</t>
  </si>
  <si>
    <t>Samsung MID Video Wall Stand Kit for UD46D-P</t>
  </si>
  <si>
    <t>DB22D-P</t>
  </si>
  <si>
    <t>22" Commercial LED LCD Display - TAA;  Contrast Ratio: 1000:1;  Response Time: 5ms;  Brightness: 250 nits;  Display Resolution: 1920x1080 (16:9);  Viewing Angle: 178:178;  Input: VGA D-SUB, HDMI, Stereo Mini Jack;  Bezel Color: Black;  Special Features: Temperature Sensor, Pivot Display, Image Rotation, Button Lock, Clock Battery(80hrs Clock Keeping), Built in Speaker, WiFi Module Embedded, Magic Clone(to USB), Auto Source Switching &amp; Recovery, RS232C/RJ45 MDC,Plug and Play (DDC2B), PIP/PBP, Smart Scheduling, Smart F/W update, Built In MagicInfo Player S2;  Warranty: 3 Years On-Site (Parts / Labor / Backlight )</t>
  </si>
  <si>
    <t>DB22D-T</t>
  </si>
  <si>
    <t>22" Commercial LED LCD Touch Display - TAA;  Contrast Ratio: 1000:1;  Response Time: 5ms;  Brightness: 250 nits;  Display Resolution: 1920x1080 (16:9);  Viewing Angle: 178:178;  Input: VGA D-SUB, HDMI, Stereo Mini Jack;  Bezel Color: Black; Special Features: Temperature Sensor, Pivot Display, Image Rotation, Button Lock, Clock Battery(80hrs Clock Keeping), Built in Speaker, WiFi Module Embedded, Magic Clone(to USB), Auto Source Switching &amp; Recovery, RS232C/RJ45 MDC,Plug and Play (DDC2B), PIP/PBP, Smart Scheduling, Smart F/W update, Built In MagicInfo Player S2;  Warranty: 3 Years On-Site (Parts / Labor / Backlight )</t>
  </si>
  <si>
    <t>P-GT-1HXXT0H</t>
  </si>
  <si>
    <t>P-GT-1PXXT0H</t>
  </si>
  <si>
    <t>P-GT-2HXXT0H</t>
  </si>
  <si>
    <t>P-GT-2PXXT0H</t>
  </si>
  <si>
    <t>P-GT-3CXXT0M</t>
  </si>
  <si>
    <t>P-GT-CKXXT0M</t>
  </si>
  <si>
    <t>2 Years Total Break / Fix and Accidental Damage (AD&amp;H) between ($500-$749.99)</t>
  </si>
  <si>
    <t>3 Years Total Break / Fix and Accidental Damage (AD&amp;H) between ($500-$749.99)</t>
  </si>
  <si>
    <t>U32D970Q</t>
  </si>
  <si>
    <t>Contrast Ratio: Mega DCR (Typical 1000:1);  Response: Time 8ms;  Brightness: 350 cd/m2;  Display Resolution: UHD (3840 x 2160);  Viewing Angle: 178° / 178°;  Input: DVI, Display Port, HDMI, USB Hub;  Special Features: Quad &amp; Dual Windows PBP, PIP 2.0, Eco Saving, Off Timer, Image Size, USB Super-charging, UHD Up-scaling, OSD Auto Rotate, Easy Setting Box, Magic Rotation Auto (Win7/Win8-32bit/64bit), OS Compatibility (Windows, MAC);  Warranty: 3 year</t>
  </si>
  <si>
    <t>DB10D</t>
  </si>
  <si>
    <t>10" Commercial LED Display - Contrast Ratio: 900:1;   Response Time: 30ms;  Brightness: 450 Cd/m2;  Display Resolution: 1280 X 800;  Viewing Angle: 178:178;  Input: HDMI;  Bezel Color: Black;  Pixel Pitch: 0.1695(H) x 0.1695 (V);  Special Features Magic Clone(to USB), Auto Source Switching &amp; Recovery,RS232C/RJ45 MDC,Plug and Play (DDC2B), Image Rotation, Built In MagicInfo Player S2, Firmware Update by Network, LFD New Home Screen, Predefined Templates for Vertical Usage,Mobile Control, Event Schedule, Backup Player, Magic Info Support, Temperature Sensor, Portrait Installation Support, Button Lock, Clock Battery(80hrs Clock Keeping), Built in Speaker, WiFi Module Embedded, SD Card Slot;  Warranty: 3 Years On-Site (Parts/Labor/Backlight)</t>
  </si>
  <si>
    <t>DM82D</t>
  </si>
  <si>
    <t>82-inch Commercial LED Display - TAA;  Contrast Ratio: 5000:1;  Response Time: 8ms;  Brightness: 500nit;  Display Resolution: 1920x1080 (16:9);  Viewing Angle: 178°/178°;  Input: VGA, DVI-D, Display Port 1.2, HDMI(3), Component/Composite, Stereo Mini Jack;  Bezel Color: Black;  Special Features Super Clear Coating, Temperature Sensor, Video Wall(15x15), Pivot Display, Clock Battery(80hrs Clock Keeping), Built in Speaker(10W x 2), WiFi Module Embedded, SD Card Slot Magic Clone(to USB), Auto Source Switching &amp; Recovery, RS232C/RJ45 MDC,Plug and Play, PIP/PBP, Image Rotation, Button Lock, DP 1.2 Digital Daisy Chain(HDCP Support), Built In MagicInfo Player S2, Firmware Update by Network, LFD New Home Screen, PC-less VideoWall, Predefined Template for Vertical Usage, Multi Channel, Mobile Control, Event Schedule, Backup Player, MagicPresenter;  Warranty: 3 Years On-Site (Parts/Labor/Backlight)</t>
  </si>
  <si>
    <t>OM75D-K</t>
  </si>
  <si>
    <t>OM75D-W</t>
  </si>
  <si>
    <t>OM46D-K</t>
  </si>
  <si>
    <t>OM46D-W</t>
  </si>
  <si>
    <t>46-inch High Brightness Commercial LED Display (Open Frame Panel) - TAA;  Contrast Ratio: 5000:1;  Response Time: 6ms;  Brightness: 2,500 cd/m2;  Display Resolution: 1920x1080 (16:9);  Viewing Angle: 178°/178°;  Input: Analog D-SUB, DVI-D, Display Port 1.2, HDMI x 2, Component CVBS Common, Stereo Mini Jack;  Pixel Pitch: 1018.08(H) x 572.67(V);  Special Features: Plug and Play, MagicInfo S2, Slide in Module, Digital Daisy Chains(100ea), Lamp Error Detection, Anti Image Retention, Temperature Sensor, RS232C/RJ45 MDC, PIP/PBP, Video Wall(10x10), Portrait Installation Support, Button Lock, Smart Scheduling, WiFi Embedded, Sunglasses Viewable;  Warranty 3: Years On - Site (parts/Labor/Backlight)</t>
  </si>
  <si>
    <t>46-inch High Brightness Commercial LED Display - TAA;  Contrast Ratio: 5000:1;  Response Time: 6ms;  Brightness: 2,500 cd/m2;  Display Resolution: 1920x1080 (16:9);  Viewing Angle: 178°/178°;  Input: Analog D-SUB, DVI-D, Display Port 1.2, HDMI x 2, Component CVBS Common, Stereo Mini Jack;  Pixel Pitch: 1018.08(H) x 572.67(V);  Special Features: Plug and Play, MagicInfo S2, Slide in Module, Digital Daisy Chains(100ea), Built in Speakers, Lamp Error Detection, AntiImage Retention, Temperature Sensor, RS232C/RJ45 MDC, PIP/PBP, Video Wall(10x10), Portrait Installation Support,Button Lock, Smart Scheduling, WiFi Embedded, Sunglasses Viewable;  Warranty: 3 Years On - Site (Parts/Labor/Backlight)</t>
  </si>
  <si>
    <t>OM55D-K</t>
  </si>
  <si>
    <t>OM55D-W</t>
  </si>
  <si>
    <t>55" High Brightness Commercial LED Display - TAA;  Contrast Ratio: 5000:1;  Response Time: 6ms;  Brightness: 2,500 cd/m2;  Display Resolution: 1920 x 1080 (16:9);  Viewing Angle: 178°/178°;  Input: Analog D-SUB, DVI-D, Display Port 1.2, HDMI x 2, Component CVBS Common, Stereo Mini Jack;  Pixel Pitch: 1209.6(H) x 680.4(V);  Special Features: Plug and Play, MagicInfo S2, Slide in Module, Digital;  Daisy Chains(100ea), Built in Speakers, Lamp Error Detection, Anti Image Retention, Temperature Sensor, RS232C/RJ45 MDC, PIP/PBP, Video Wall(10x10), Portrait Installation Support, Button Lock, Smart Scheduling, WiFi Embedded, Sunglasses Viewable;  Warranty: 3 Years On - Site (Parts/Labor/Backlight</t>
  </si>
  <si>
    <t>75-inch High Brightness Commercial LED Display (Open Frame Panel) - TAA;  Contrast Ratio: 5,000:1;  Response Time: 6ms;  Brightness: 2,500 cd/m2;  Display Resolution: 1920x1080 (16:9);  Viewing Angle: 178°/178°;  Input: Analog D-SUB, DVI-D, Display Port 1.2, HDMIx2, Component (CVBS Common);  Pixel Pitch: 1650.24(H) x 928.26(V);  Special Features: Plug and Play, MagicInfo S2, Slide in Module, Digital Daisy Chains(100ea), Lamp Error Detection, Anti Image Retention, Temperature Sensor, RS232C/RJ45 MDC, PIP/PBP, Video Wall(10x10), Portrait Installation Support, Button Lock, Smart Scheduling, WiFi Embedded, Sunglasses Viewable;  Warranty: 3 Years On - Site (Parts/Labor/Backlight)</t>
  </si>
  <si>
    <t>75-inch High Brightness Commercial LED Display - TAA;  Contrast Ratio: 5,000:1;  Response Time: 6ms;  BrightnessL 2,500 cd/m2;  Display Resolution: 1920x1080 (16:9);  Viewing Angle: 178°/178°;  Input: Analog D-SUB, DVI-D, Display Port 1.2, HDMIx2, Component (CVBS Common);  Pixel Pitch: 1650.24(H) x 928.26(V);  Special Features: Plug and Play, MagicInfo S2, Slide in Module, Digital Daisy Chains(100ea), Built in Speakers, Lamp Error Detection, Anti Image Retention, Temperature Sensor, RS232C/RJ45 MDC, PIP/PBP, Video Wall(10x10), Portrait Installation Support, Button Lock, Smart Scheduling, WiFi Embedded, Sunglasses Viewable;  Warranty: 3 Years On - Site (Parts/Labor/Backlight)</t>
  </si>
  <si>
    <t>MagicBoard 3.0 (Interactive WhiteBoard Software License)</t>
  </si>
  <si>
    <t>BW-EDS30WWA</t>
  </si>
  <si>
    <t>BW-MIE30DA</t>
  </si>
  <si>
    <t>MagicInfo Data link 3.0 (non-returnable item)</t>
  </si>
  <si>
    <t>BW-MIP30PS</t>
  </si>
  <si>
    <t>MagicInfo Premium Server for S Player 3.0 (non-returnable item)</t>
  </si>
  <si>
    <t>BW-MIP30PW</t>
  </si>
  <si>
    <t>Magicinfo Premium Server for I Player 3.0 (non-returnable item)</t>
  </si>
  <si>
    <t>85" Commercial UHD LED LCD Display - TAA;  Contrast Ratio: TBD;  Response Time: 6ms;  Brightness: 450nits;  Display Resolution: 3840 x 2160 (16:9);  Viewing Angle: 178°/178°;  Input: VGA (D-Sub 15 pin), DVI-D, Display Port 1.2 (2), Display Port 1.1 (1),HDMI 1.4 (3),Stereo Mini Jack Pixel Pitch 0.1625 x 0.1625 (mm);  Special Features: Temperature Sensor, Pivot Display, Clock Battery (80hrs Clock Keeping), Built in Speaker (10W 2ch),FHD 4 PBP Support (2/3/4 PBP), Auto Source Switching &amp; Recovery, LFD Home UI, Remote F/W update (MDC, MagicInfo Server) Button Lock, DDC CI, DHCP with RJ45 MDC, Urgent Message by MDC, Hot key option, Plug&amp;Play (Initial Setting);  Warranty: 3 Years On - Site (Parts/Labor/Backlight)</t>
  </si>
  <si>
    <t>SL-M4530ND/XAA</t>
  </si>
  <si>
    <t>SL-M4530NX/XAA</t>
  </si>
  <si>
    <t>Samsung Single Function Printer ProXpress M4530ND - Print Speed (Black): 47ppm;  Effective Resolution(Max): 1,200 x 1,200 dpi effective / 600 x 600 dpi optical;  Print Language: PCL5e / PCL6 / PostScript3 / PDF Direct V1.7;  Processor: 1GH Dual Core CPU;  Memory: 512MB (Up to 2GB);  Paper Capacity:  Std : 550 / MP : 100 / Max: 2,300 (3 x SCF) @75gsm;  Paper Type: 3 x 5 - 8.5 x 14 (Plain Paper / Thin Paper / Bond / Punched / Pre-Printed / Recycled / Envelope / Label / CardStock / Letterhead / Thick / Colored-&gt;Color / Archive / Cotton);  Connectivity: USB 2.0, Ethernet 10/100/1000, 802.11 b/g/n;  Monthly Duty Cycle: 200,000;  Toner Yield Standard: 7K, High Yield: 20K, Extra High Yield: 40K;  Special Features: 4 Line LCD, XOA-Web;  OS Compatibility Window: XP(32/64bit) / Vista(32/64bit) / 2003 Server(32/64bit) / 2008 Server(32/64bit) / Win7(32/64bit) / 2008 Server R2(64bit) / Win8(32/64bit) / Win8.1(32bit/64bit) /2012 Server(64bit) / 2012 Server R2(64bit), Mac OS: X 10.5 - 10.9 Various Linux;  Warranty: 1 Year Parts and Labor</t>
  </si>
  <si>
    <t>Samsung Single Function Printer ProXpress M4530NX - Print Speed (Black): 47ppm;  Effective Resolution(Max): 1,200 x 1,200 dpi effective / 600 x 600 dpi optical;  Print Language: PCL5e / PCL6 / PostScript3 / PDF Direct V1.7;  Processor: 1GH Dual Core CPU;  Memory: 1GB (Up to 2GB);  Paper Capacity:  Std : 550 / MP : 100 / Max: 2,300 (3 x SCF) @75gsm;  Paper Type: 3 x 5 - 8.5 x 14 (Plain Paper / Thin Paper / Bond / Punched / Pre-Printed / Recycled / Envelope / Label / CardStock / Letterhead / Thick / Colored-&gt;Color / Archive / Cotton);  Connectivity: USB 2.0, Ethernet 10/100/1000, 802.11 b/g/n;  Monthly Duty Cycle: 200,000;  Toner Yield Standard: 7K, High Yield: 20K, Extra High Yield: 40K;  Special Features 4.3 Touchscreen LCD, XOA-Web, 320GB HDD;  OS Compatibility Window: XP(32/64bit) / Vista(32/64bit) / 2003 Server(32/64bit) / 2008 Server(32/64bit) / Win7(32/64bit) / 2008 Server R2(64bit) / Win8(32/64bit) / Win8.1(32bit/64bit) /2012 Server(64bit) / 2012 Server R2(64bit), Mac OS: X 10.5 - 10.9 Various Linux;  Warranty: 1 Year Parts and Labor</t>
  </si>
  <si>
    <t xml:space="preserve">P-OA-2EXXA52B3 </t>
  </si>
  <si>
    <t>MLT-R304/SEE</t>
  </si>
  <si>
    <t>Drum 100K Yield (M4583FX, 4530ND, 4530NX)</t>
  </si>
  <si>
    <t>LS27D85KTSR/GO</t>
  </si>
  <si>
    <t>S27D850T 27" Monitor - TAA:  Contrast Ratio: 1000:1;  Response Time: 5 ms;  Brightness: 350 cd/m²;  Display Resolution: 2560 x 1440;  Viewing Angle: 178 / 178;  Input Displayport 1.2, Dual Link DVIx2, USB 3.0 x 3, HDMI 1.4;  Bezel Color: Matt Black &amp; Titanium Silver;  Pixel Pitch: 0.3113 x 0.3113;  Special Features Eco Saving, Samsung MagicBright3, Off Timer, Image Size, PIP 2.0, PBP, USB Super-charging, Magic Up-scaling, Eco Light Sensor, OSD Auto Rotate,game mode;  Warranty: 3 Years (Parts/Labor)</t>
  </si>
  <si>
    <t>SL-M4580FX/XAA</t>
  </si>
  <si>
    <t>SL-M5370LX/XAA</t>
  </si>
  <si>
    <r>
      <t xml:space="preserve">CLX-9252NA Color Multifunction Laswer Pinter </t>
    </r>
    <r>
      <rPr>
        <b/>
        <sz val="11"/>
        <color theme="1"/>
        <rFont val="Calibri"/>
        <family val="2"/>
        <scheme val="minor"/>
      </rPr>
      <t xml:space="preserve">(BTA Only) </t>
    </r>
    <r>
      <rPr>
        <sz val="11"/>
        <color theme="1"/>
        <rFont val="Calibri"/>
        <family val="2"/>
        <scheme val="minor"/>
      </rPr>
      <t>- Up to 25 pages per minute black &amp; up to 25 pages per minute color:  Scan Resolution: up to 4,800 x 4,800 dpi(enhanced);Technology: Print, Scan, Copy, Fax (optional);  Print Language: PCL5Ce, PCL6C, PostScript Level3, PDF 1.7 Processer Chorus4N Dual Core 1GHz;  Memory: 1.5GB (320GB HDD);  Paper Capacity: Standard: 520 sheets x2, 100-sheet MP Tray; up to 3,140 sheets;  Paper Type: Plain, Thick, heavy weight, Extra heavi weight 1, Thin, Cotton, Color, Pre-printed, Recycled, Bond, Archive, Letterhead, CardStock, Label;  Connectivity: Hi-Speed USB 2.0, Ethernet 10/100/1000 Base Tx, /Hi-Speed USB 2.0 host (3 port, Scan to USB, USB print);  Monthly Duty Cycle: 120,000 sheets;  Toner Yield: 25K (black) / 15K Standard Yield (color);  Special Features: No initial toner or drum, 8.9" TFT LCD color touch, 320GB HDD, Media Sizes: 3.87" x 5.8" - 12" x 18" (tabloid), ADF capacity: 100 sheets;  OS Compatibility: Windows: 2000/XP, 2003, WIndows 7, Linux: RedHat 8.0~9.0, Fedora Cora 1-4, Mandrake 9.2~1.1, SuSE 8.2~9.2, Mac: Mac OSx 10.5~10.6, Other Citrix Presentation Server;  Warranty: 3 year parts for servicing partners</t>
    </r>
  </si>
  <si>
    <r>
      <t xml:space="preserve">CLX-9352NA Color Multifunction Laswer Pinter </t>
    </r>
    <r>
      <rPr>
        <b/>
        <sz val="11"/>
        <color theme="1"/>
        <rFont val="Calibri"/>
        <family val="2"/>
        <scheme val="minor"/>
      </rPr>
      <t>(BTA Only)</t>
    </r>
    <r>
      <rPr>
        <sz val="11"/>
        <color theme="1"/>
        <rFont val="Calibri"/>
        <family val="2"/>
        <scheme val="minor"/>
      </rPr>
      <t xml:space="preserve"> - Up to 35 pages per minute black &amp; up to 35 pages per minute color;  Scan Resolution: up to 4,800 x 4,800 dpi(enhanced);  Technology: Print, Scan, Copy, Fax (optional);  Print Language: PCL5Ce, PCL6C, PostScript Level3, PDF 1.7;  Processer Chorus4N Dual Core 1GHz;  Memory: 1.5GB (320GB HDD);  Paper Capacity: Standard: 520 sheets x2, 100-sheet MP Tray; up to 3,140 sheets;  Paper Type: Plain, Thick, heavy weight, Extra heavi weight 1, Thin, Cotton, Color, Pre-printed, Recycled, Bond, Archive, Letterhead, CardStock, Label;  Connectivity: Hi-Speed USB 2.0, Ethernet 10/100/1000 Base Tx, /Hi-Speed USB 2.0 host (3 port, Scan to USB, USB print); Monthly Duty Cycle: 150,000 sheets Toner Yield: 25K (black) / 15K Standard Yield (color);  Special Features: No initial toner or drum, 8.9" TFT LCD color touch, 320GB HDD, Media Sizes: 3.87" x 5.8" - 12" x 18" (tabloid), ADF capacity: 100 sheets;  OS Compatibility: Windows: 2000/XP, 2003, WIndows 7, Linux: RedHat 8.0~9.0, Fedora Cora 1-4, Mandrake 9.2~1.1, SuSE 8.2~9.2, Mac: Mac OSx 10.5~10.6, Other Citrix Presentation Server Warranty: 3 year parts for servicing partners</t>
    </r>
  </si>
  <si>
    <t>SL-X4250LX/XAA</t>
  </si>
  <si>
    <t>SL-X4300LX/XAA</t>
  </si>
  <si>
    <t>SL-K4350LX/XAA</t>
  </si>
  <si>
    <t>SL-K4250LX/XAA</t>
  </si>
  <si>
    <r>
      <t xml:space="preserve">Color Multifunction Laser Printer - SL-X4250LX </t>
    </r>
    <r>
      <rPr>
        <b/>
        <sz val="11"/>
        <color theme="1"/>
        <rFont val="Calibri"/>
        <family val="2"/>
        <scheme val="minor"/>
      </rPr>
      <t xml:space="preserve">(BTA Only) - </t>
    </r>
    <r>
      <rPr>
        <sz val="11"/>
        <color theme="1"/>
        <rFont val="Calibri"/>
        <family val="2"/>
        <scheme val="minor"/>
      </rPr>
      <t xml:space="preserve"> Print Speed: (Black) 25ppm, (Color) 25ppm;  Fax Speed: 33.6 Kbps;  Scan Resolution: Up to 600 x 600 dpi / Enhanced: Up to 4,800 x 4,800 dpi;  Effective Resolution: (Max) 1,200 x 1,200 dpi enhanced / 600 x 600 dpi optical Technology Print / Copy / Scan / Fax;  Print Language: PCL5ce / PCL6 / PostScript3 / PDF V1.7;  Processor: 1GH Dual Core CPU;  Memory Std: 2GB;  Paper Capacity Std : 1,140 / MP : 100 / Options: 520-Sheet SCF x 2 / Max: 2,180 sheets (1,040 Std + 100 MP + 1,040 DCF);  Paper Type: 3.8 x 5.8 - 11.7 x 17 (Plain Paper / Thin Paper / Bond / Punched / Pre-Printed / Recycled / Envelope / Label / CardStock / Letterhead / Thick / Colored-&gt;Color / Archive / Cotton);  Connectivity: USB 2.0, Ethernet 10/100/1000, 802.11 b/g/n;  Monthly Duty Cycle: 73,000 pages;  Toner Yield: CLT-K/C/M/Y808S: 23,000 / 20,000 pages (5% Coverage, Continuous Job);  Special Features: 100-Sheet Dual Scan Document feeder (DSDF), 10.1 Android based Color Touchscreen LCD, XOA Embedded;  OS Compatibility: Window: XP(32/64bit) / Vista(32/64bit) / 2003 Server(32/64bit) / 2008 Server(32/64bit) / Win7(32/64bit) / 2008 Server R2(64bit) / Win8(32/64bit) / Win8.1(32bit/64bit) / 2012 Server(64bit) / 2012 Server R2(64bit), Linux: RedHat®,  Enterprise Linux WS 5, 6, Fedora 11, 12, 13, 14, 15, 16, 17, 18, 19, OpenSuSE® 11.0, 11.1, 11.2, 11.3, 11.4, 12.1, 12.2, 12.3, Ubuntu 10.04, 10.10, 11.04, 11.10, 12.04, 12.10, 13.04, SuSE Linux Enterprise Desktop 10, 11, Debian 5.0, 6.0, 7.0, 7.1, Mint 13, 14, 15, UNIX: Sun Solaris 9,10,11 (x86, SPARC) / HP-UX 11.0, 11i v1, 11i v2, 11i v3 (PARISC, Itanium) / IBM AIX 5.1, 5.2, 5.3, 5.4, 6.1, .7.1 (PowerPC), Mac OS: X 10.5 - 10.9;  Warranty; 3 Year Parts / 90 Day Labor</t>
    </r>
  </si>
  <si>
    <r>
      <t xml:space="preserve">Color Multifunction Laser Printer - SL-X4300LX </t>
    </r>
    <r>
      <rPr>
        <b/>
        <sz val="11"/>
        <color theme="1"/>
        <rFont val="Calibri"/>
        <family val="2"/>
        <scheme val="minor"/>
      </rPr>
      <t xml:space="preserve">(BTA Only) </t>
    </r>
    <r>
      <rPr>
        <sz val="11"/>
        <color theme="1"/>
        <rFont val="Calibri"/>
        <family val="2"/>
        <scheme val="minor"/>
      </rPr>
      <t>- Print Speed: (Black) 30ppm, (Color) 30ppm;  Fax Speed: 33.6 Kbps;  Scan Resolution: Up to 600 x 600 dpi / Enhanced: Up to 4,800 x 4,800 dpi;  Effective Resolution: (Max) 1,200 x 1,200 dpi enhanced / 600 x 600 dpi optical Technology Print / Copy / Scan / Fax;  Print Language: PCL5ce / PCL6 / PostScript3 / PDF V1.7;  Processor: 1GH Dual Core CPU;  Memory Std: 2GB;  Paper Capacity Std : 1,140 / MP : 100 / Options: 520-Sheet SCF x 2 / Max: 2,180 sheets (1,040 Std + 100 MP + 1,040 DCF);  Paper Type: 3.8 x 5.8 - 11.7 x 17 (Plain Paper / Thin Paper / Bond / Punched / Pre-Printed / Recycled / Envelope / Label / CardStock / Letterhead / Thick / Colored-&gt;Color / Archive / Cotton);  Connectivity: USB 2.0, Ethernet 10/100/1000, 802.11 b/g/n;  Monthly Duty Cycle: 85,000 pages;  Toner Yield: CLT-K/C/M/Y808S: 23,000 / 20,000 pages (5% Coverage, Continuous Job);  Special Features: 100-Sheet Dual Scan Document feeder (DSDF), 10.1 Android based Color Touchscreen LCD, XOA Embedded;  OS Compatibility: Window: XP(32/64bit) / Vista(32/64bit) / 2003 Server(32/64bit) / 2008 Server(32/64bit) / Win7(32/64bit) / 2008 Server R2(64bit) / Win8(32/64bit) / Win8.1(32bit/64bit) / 2012 Server(64bit) / 2012 Server R2(64bit), Linux: RedHat®,  Enterprise Linux WS 5, 6, Fedora 11, 12, 13, 14, 15, 16, 17, 18, 19, OpenSuSE® 11.0, 11.1, 11.2, 11.3, 11.4, 12.1, 12.2, 12.3, Ubuntu 10.04, 10.10, 11.04, 11.10, 12.04, 12.10, 13.04, SuSE Linux Enterprise Desktop 10, 11, Debian 5.0, 6.0, 7.0, 7.1, Mint 13, 14, 15, UNIX: Sun Solaris 9,10,11 (x86, SPARC) / HP-UX 11.0, 11i v1, 11i v2, 11i v3 (PARISC, Itanium) / IBM AIX 5.1, 5.2, 5.3, 5.4, 6.1, .7.1 (PowerPC), Mac OS: X 10.5 - 10.9;  Warranty; 3 Year Parts / 90 Day Labor</t>
    </r>
  </si>
  <si>
    <r>
      <t xml:space="preserve">Monochrome Multifunction Laser Printer - SL-K4250LX </t>
    </r>
    <r>
      <rPr>
        <b/>
        <sz val="11"/>
        <color theme="1"/>
        <rFont val="Calibri"/>
        <family val="2"/>
        <scheme val="minor"/>
      </rPr>
      <t xml:space="preserve">(BTA Only) </t>
    </r>
    <r>
      <rPr>
        <sz val="11"/>
        <color theme="1"/>
        <rFont val="Calibri"/>
        <family val="2"/>
        <scheme val="minor"/>
      </rPr>
      <t>- Print Speed: (Black) 25ppm;  Fax Speed: 33.6 Kbps;  Scan Resolution: Up to 600 x 600 dpi / Enhanced: Up to 4,800 x 4,800 dpi;  Effective Resolution: (Max) 1,200 x 1,200 dpi enhanced / 600 x 600 dpi optical Technology Print / Copy / Scan / Fax;  Print Language: PCL5e / PCL6 / PostScript3 / PDF V1.7;  Processor: 1GH Dual Core CPU; Memory Std: 2GB;  Paper Capacity Std : 1,140 / MP : 100 / Options: 520-Sheet SCF x 2 / Max: 2,180 sheets (1,040 Std + 100 MP + 1,040 DCF);  Paper Type: 3.8 x 5.8 - 11.7 x 17 (Plain Paper / Thin Paper / Bond / Punched / Pre-Printed / Recycled / Envelope / Label / CardStock / Letterhead / Thick / Colored- &gt;Color / Archive / Cotton); Connectivity: USB 2.0, Ethernet 10/100/1000, 802.11 b/g/n;  Monthly Duty Cycle: 65,000 pages;  Toner Yield Standard: 25K (MLT-D708S) / High Yield: 35K (MLTD708L);  Special Features: 100-Sheet Dual Scan Document feeder (DSDF), 10.1 Android based Color Touchscreen LCD, XOA Embedded;  OS Compatibility: Window: XP(32/64bit) / Vista(32/64bit) / 2003 Server(32/64bit) / 2008 Server(32/64bit) / Win7(32/64bit) / 2008 Server R2(64bit) / Win8(32/64bit) / Win8.1(32bit/64bit) / 2012 Server(64bit) / 2012 Server R2(64bit), Linux: RedHat® Enterprise Linux WS 5, 6 Fedora 11, 12, 13, 14, 15, 16, 17, 18, 19, OpenSuSE® 11.0, 11.1, 11.2, 11.3, 11.4, 12.1, 12.2, 12.3, Ubuntu 10.04, 10.10, 11.04, 11.10, 12.04, 12.10, 13.04, SuSE Linux Enterprise Desktop 10, 11, Debian 5.0, 6.0, 7.0, 7.1, Mint 13, 14, 15, UNIX: Sun Solaris 9,10,11 (x86, SPARC) / HP-UX 11.0, 11i v1, 11i v2, 11i v3 (PARISC, Itanium) / IBM AIX 5.1, 5.2, 5.3, 5.4, 6.1, .7.1 (PowerPC), Mac OS: X 10.5 - 10.9;  Warranty: 3 Year Parts / 90 Day Labor</t>
    </r>
  </si>
  <si>
    <r>
      <t xml:space="preserve">Monochrome Multifunction Laser Printer - SL-K4300LX </t>
    </r>
    <r>
      <rPr>
        <b/>
        <sz val="11"/>
        <color theme="1"/>
        <rFont val="Calibri"/>
        <family val="2"/>
        <scheme val="minor"/>
      </rPr>
      <t xml:space="preserve">(BTA Only) </t>
    </r>
    <r>
      <rPr>
        <sz val="11"/>
        <color theme="1"/>
        <rFont val="Calibri"/>
        <family val="2"/>
        <scheme val="minor"/>
      </rPr>
      <t>- Print Speed: (Black) 30ppm;  Fax Speed: 33.6 Kbps;  Scan Resolution: Up to 600 x 600 dpi / Enhanced: Up to 4,800 x 4,800 dpi;  Effective Resolution: (Max) 1,200 x 1,200 dpi enhanced / 600 x 600 dpi optical Technology Print / Copy / Scan / Fax;  Print Language: PCL5e / PCL6 / PostScript3 / PDF V1.7;  Processor: 1GH Dual Core CPU; Memory Std: 2GB;  Paper Capacity Std : 1,140 / MP : 100 / Options: 520-Sheet SCF x 2 / Max: 2,180 sheets (1,040 Std + 100 MP + 1,040 DCF);  Paper Type: 3.8 x 5.8 - 11.7 x 17 (Plain Paper / Thin Paper / Bond / Punched / Pre-Printed / Recycled / Envelope / Label / CardStock / Letterhead / Thick / Colored- &gt;Color / Archive / Cotton); Connectivity: USB 2.0, Ethernet 10/100/1000, 802.11 b/g/n;  Monthly Duty Cycle: 76,000 pages;  Toner Yield Standard: 25K (MLT-D708S) / High Yield: 35K (MLTD708L);  Special Features: 100-Sheet Dual Scan Document feeder (DSDF), 10.1 Android based Color Touchscreen LCD, XOA Embedded;  OS Compatibility: Window: XP(32/64bit) / Vista(32/64bit) / 2003 Server(32/64bit) / 2008 Server(32/64bit) / Win7(32/64bit) / 2008 Server R2(64bit) / Win8(32/64bit) / Win8.1(32bit/64bit) / 2012 Server(64bit) / 2012 Server R2(64bit), Linux: RedHat® Enterprise Linux WS 5, 6 Fedora 11, 12, 13, 14, 15, 16, 17, 18, 19, OpenSuSE® 11.0, 11.1, 11.2, 11.3, 11.4, 12.1, 12.2, 12.3, Ubuntu 10.04, 10.10, 11.04, 11.10, 12.04, 12.10, 13.04, SuSE Linux Enterprise Desktop 10, 11, Debian 5.0, 6.0, 7.0, 7.1, Mint 13, 14, 15, UNIX: Sun Solaris 9,10,11 (x86, SPARC) / HP-UX 11.0, 11i v1, 11i v2, 11i v3 (PARISC, Itanium) / IBM AIX 5.1, 5.2, 5.3, 5.4, 6.1, .7.1 (PowerPC), Mac OS: X 10.5 - 10.9;  Warranty: 3 Year Parts / 90 Day Labor</t>
    </r>
  </si>
  <si>
    <t>CLT-C808S/XAA</t>
  </si>
  <si>
    <t>CLT-K808S/XAA</t>
  </si>
  <si>
    <t>CLT-M808S/XAA</t>
  </si>
  <si>
    <t>CLT-Y808S/XAA</t>
  </si>
  <si>
    <t>MLT-D708L/XAA</t>
  </si>
  <si>
    <t>MLT-D708S/XAA</t>
  </si>
  <si>
    <t>CLT-R808/SEE</t>
  </si>
  <si>
    <r>
      <t xml:space="preserve">Imaging Unit - 100K Yield (X4250LX, X4300LX) </t>
    </r>
    <r>
      <rPr>
        <b/>
        <sz val="11"/>
        <color theme="1"/>
        <rFont val="Calibri"/>
        <family val="2"/>
        <scheme val="minor"/>
      </rPr>
      <t>(BTA only)</t>
    </r>
  </si>
  <si>
    <r>
      <t>80K Yield Image Drum for SCX-6555N, SCX-6545N</t>
    </r>
    <r>
      <rPr>
        <b/>
        <sz val="11"/>
        <color theme="1"/>
        <rFont val="Calibri"/>
        <family val="2"/>
        <scheme val="minor"/>
      </rPr>
      <t xml:space="preserve"> (BTA only)</t>
    </r>
  </si>
  <si>
    <r>
      <t xml:space="preserve">Waste Toner Bottle - 33.5K Yield (X4250LX, X4300LX) </t>
    </r>
    <r>
      <rPr>
        <b/>
        <sz val="11"/>
        <color theme="1"/>
        <rFont val="Calibri"/>
        <family val="2"/>
        <scheme val="minor"/>
      </rPr>
      <t>(BTA only)</t>
    </r>
  </si>
  <si>
    <t>CLT-W808/SEE</t>
  </si>
  <si>
    <t>MLT-R708/SEE</t>
  </si>
  <si>
    <r>
      <t xml:space="preserve">Imaging Unit - 200K Yield (K4250LX,K4300LX, K4350LX) </t>
    </r>
    <r>
      <rPr>
        <b/>
        <sz val="11"/>
        <color theme="1"/>
        <rFont val="Calibri"/>
        <family val="2"/>
        <scheme val="minor"/>
      </rPr>
      <t>(BTA only)</t>
    </r>
  </si>
  <si>
    <r>
      <t xml:space="preserve">Waster Toner Bottle - 100K Yield (K4250LX,K4300LX, K4350LX) </t>
    </r>
    <r>
      <rPr>
        <b/>
        <sz val="11"/>
        <color theme="1"/>
        <rFont val="Calibri"/>
        <family val="2"/>
        <scheme val="minor"/>
      </rPr>
      <t>(BTA only)</t>
    </r>
  </si>
  <si>
    <t>MLT-W708/SEE</t>
  </si>
  <si>
    <r>
      <t xml:space="preserve">Dual Cassette Feeder - 520x2 sheets (SL-K4250LX, K4300LX, K4350LX, X4250LX, X4300LX) </t>
    </r>
    <r>
      <rPr>
        <b/>
        <sz val="11"/>
        <color theme="1"/>
        <rFont val="Calibri"/>
        <family val="2"/>
        <scheme val="minor"/>
      </rPr>
      <t>(BTA only)</t>
    </r>
  </si>
  <si>
    <t>SL-FAX2501/SEE</t>
  </si>
  <si>
    <t>SL-WKT101/SEE</t>
  </si>
  <si>
    <t>SL-PFP502D/SEE</t>
  </si>
  <si>
    <t>SL-DSK502T/SEE</t>
  </si>
  <si>
    <r>
      <t xml:space="preserve">Cabinet Stand - (SL-K4250LX, K4300LX, K4350LX, X4250LX, X4300LX) </t>
    </r>
    <r>
      <rPr>
        <b/>
        <sz val="11"/>
        <color theme="1"/>
        <rFont val="Calibri"/>
        <family val="2"/>
        <scheme val="minor"/>
      </rPr>
      <t>(BTA only)</t>
    </r>
  </si>
  <si>
    <r>
      <t xml:space="preserve">Inner Finisher (SL-K4250LX, K4300LX, K4350LX, X4250LX, X4300LX) </t>
    </r>
    <r>
      <rPr>
        <b/>
        <sz val="11"/>
        <color theme="1"/>
        <rFont val="Calibri"/>
        <family val="2"/>
        <scheme val="minor"/>
      </rPr>
      <t>(BTA only)</t>
    </r>
  </si>
  <si>
    <t>SL-FIN501L/SEE</t>
  </si>
  <si>
    <t>SL-HPU501T/SEE</t>
  </si>
  <si>
    <r>
      <t xml:space="preserve">Hole Punch for Inner Finisher - SL-FIN501L (SL-K4250LX, K4300LX, K4350LX, X4250LX,
X4300LX) </t>
    </r>
    <r>
      <rPr>
        <b/>
        <sz val="11"/>
        <color theme="1"/>
        <rFont val="Calibri"/>
        <family val="2"/>
        <scheme val="minor"/>
      </rPr>
      <t>(BTA only)</t>
    </r>
  </si>
  <si>
    <t>SL-JSP500S/SEE</t>
  </si>
  <si>
    <r>
      <t xml:space="preserve"> Job Separator (SL-K4250LX, K4300LX, K4350LX, X4250LX, X4300LX)</t>
    </r>
    <r>
      <rPr>
        <b/>
        <sz val="11"/>
        <color theme="1"/>
        <rFont val="Calibri"/>
        <family val="2"/>
        <scheme val="minor"/>
      </rPr>
      <t xml:space="preserve"> (BTA only)</t>
    </r>
  </si>
  <si>
    <r>
      <t xml:space="preserve">Toner 40K Extra High Yield (M4580FX) </t>
    </r>
    <r>
      <rPr>
        <b/>
        <sz val="11"/>
        <color theme="1"/>
        <rFont val="Calibri"/>
        <family val="2"/>
        <scheme val="minor"/>
      </rPr>
      <t>(BTA only)</t>
    </r>
  </si>
  <si>
    <t>MLT-D303E/XAA</t>
  </si>
  <si>
    <t>MLT-R303/SEE</t>
  </si>
  <si>
    <t>CLX-NWA20L/SEE</t>
  </si>
  <si>
    <r>
      <t>Cleaning &amp; Transfer Kit (CLX-9250ND, CLX-9350ND, CLX-9252/9352NA)</t>
    </r>
    <r>
      <rPr>
        <b/>
        <sz val="11"/>
        <color theme="1"/>
        <rFont val="Calibri"/>
        <family val="2"/>
        <scheme val="minor"/>
      </rPr>
      <t xml:space="preserve"> (BTA only)</t>
    </r>
  </si>
  <si>
    <r>
      <t>Tray Roller Kit (CLX-9250ND, CLX-9350ND, CLX-9252/9352NA)</t>
    </r>
    <r>
      <rPr>
        <b/>
        <sz val="11"/>
        <color theme="1"/>
        <rFont val="Calibri"/>
        <family val="2"/>
        <scheme val="minor"/>
      </rPr>
      <t xml:space="preserve"> (BTA only)</t>
    </r>
  </si>
  <si>
    <r>
      <t xml:space="preserve">DADF Roller Kit (CLX-9250ND, CLX-9350ND, CLX-9252/9352NA) </t>
    </r>
    <r>
      <rPr>
        <b/>
        <sz val="11"/>
        <color theme="1"/>
        <rFont val="Calibri"/>
        <family val="2"/>
        <scheme val="minor"/>
      </rPr>
      <t xml:space="preserve"> (BTA only)</t>
    </r>
  </si>
  <si>
    <r>
      <t>MP (bypass) Roller Kit (CLX-9250ND, CLX-9350ND, CLX-9252/9352NA)</t>
    </r>
    <r>
      <rPr>
        <b/>
        <sz val="11"/>
        <color theme="1"/>
        <rFont val="Calibri"/>
        <family val="2"/>
        <scheme val="minor"/>
      </rPr>
      <t xml:space="preserve"> (BTA only)</t>
    </r>
  </si>
  <si>
    <r>
      <t>Cyan Toner 15K Yield (CLX-9250ND, CLX-9350ND, CLX-9252/9352NA)</t>
    </r>
    <r>
      <rPr>
        <b/>
        <sz val="11"/>
        <color theme="1"/>
        <rFont val="Calibri"/>
        <family val="2"/>
        <scheme val="minor"/>
      </rPr>
      <t xml:space="preserve"> (BTA only)</t>
    </r>
  </si>
  <si>
    <r>
      <t>Magenta Toner 15K Yield (CLX-9250ND, CLX-9350ND, CLX-9252/9352NA)</t>
    </r>
    <r>
      <rPr>
        <b/>
        <sz val="11"/>
        <color theme="1"/>
        <rFont val="Calibri"/>
        <family val="2"/>
        <scheme val="minor"/>
      </rPr>
      <t xml:space="preserve"> (BTA only)</t>
    </r>
  </si>
  <si>
    <r>
      <t>Yellow Toner 15K Yield (CLX-9250ND, CLX-9350ND, CLX-9252/9352NA)</t>
    </r>
    <r>
      <rPr>
        <b/>
        <sz val="11"/>
        <color theme="1"/>
        <rFont val="Calibri"/>
        <family val="2"/>
        <scheme val="minor"/>
      </rPr>
      <t xml:space="preserve"> (BTA only)</t>
    </r>
  </si>
  <si>
    <r>
      <t>Black Toner 25K Yield (CLX-9250ND, CLX-9350ND, CLX-9252/9352NA)</t>
    </r>
    <r>
      <rPr>
        <b/>
        <sz val="11"/>
        <color theme="1"/>
        <rFont val="Calibri"/>
        <family val="2"/>
        <scheme val="minor"/>
      </rPr>
      <t xml:space="preserve">  (BTA only)</t>
    </r>
  </si>
  <si>
    <r>
      <t xml:space="preserve">Imaging Unit Cyan 75K Yield (CLX-9250ND, CLX-9350ND, CLX-9252/9352NA) </t>
    </r>
    <r>
      <rPr>
        <b/>
        <sz val="11"/>
        <color theme="1"/>
        <rFont val="Calibri"/>
        <family val="2"/>
        <scheme val="minor"/>
      </rPr>
      <t xml:space="preserve"> (BTA only)</t>
    </r>
  </si>
  <si>
    <r>
      <t>Imaging Unit Magenta 75K Yield (CLX-9250ND, CLX-9350ND, CLX-9252/9352NA)</t>
    </r>
    <r>
      <rPr>
        <b/>
        <sz val="11"/>
        <color theme="1"/>
        <rFont val="Calibri"/>
        <family val="2"/>
        <scheme val="minor"/>
      </rPr>
      <t xml:space="preserve">  (BTA only)</t>
    </r>
  </si>
  <si>
    <r>
      <t>Imaging Unit Black 75K Yield (CLX-9250ND, CLX-9350ND, CLX-9252/9352NA)</t>
    </r>
    <r>
      <rPr>
        <b/>
        <sz val="11"/>
        <color theme="1"/>
        <rFont val="Calibri"/>
        <family val="2"/>
        <scheme val="minor"/>
      </rPr>
      <t xml:space="preserve">  (BTA only)</t>
    </r>
  </si>
  <si>
    <r>
      <t>Waste Container 75K Yield (CLX-9250ND, CLX-9350ND, CLX-9252/9352NA)</t>
    </r>
    <r>
      <rPr>
        <b/>
        <sz val="11"/>
        <color theme="1"/>
        <rFont val="Calibri"/>
        <family val="2"/>
        <scheme val="minor"/>
      </rPr>
      <t xml:space="preserve"> (BTA only)</t>
    </r>
  </si>
  <si>
    <r>
      <t>Toner 35K Yield (SCX-8030ND, SCX-8040ND, SCX-8230NA/8240NA)</t>
    </r>
    <r>
      <rPr>
        <b/>
        <sz val="11"/>
        <color theme="1"/>
        <rFont val="Calibri"/>
        <family val="2"/>
        <scheme val="minor"/>
      </rPr>
      <t xml:space="preserve"> (BTA only)</t>
    </r>
  </si>
  <si>
    <r>
      <t>Toner 20K Yield (SCX-8030ND, SCX-8040ND, SCX-8230NA/8240NA)</t>
    </r>
    <r>
      <rPr>
        <b/>
        <sz val="11"/>
        <color theme="1"/>
        <rFont val="Calibri"/>
        <family val="2"/>
        <scheme val="minor"/>
      </rPr>
      <t xml:space="preserve"> (BTA only)</t>
    </r>
  </si>
  <si>
    <r>
      <t>Imaging Unit 100K Yield (SCX-8030ND, SCX-8040ND, SCX-8230NA/8240NA)</t>
    </r>
    <r>
      <rPr>
        <b/>
        <sz val="11"/>
        <color theme="1"/>
        <rFont val="Calibri"/>
        <family val="2"/>
        <scheme val="minor"/>
      </rPr>
      <t xml:space="preserve"> (BTA only)</t>
    </r>
  </si>
  <si>
    <r>
      <t>Waste Container 300K (SCX-8030ND, SCX-8040ND, SCX-8230NA/8240NA)</t>
    </r>
    <r>
      <rPr>
        <b/>
        <sz val="11"/>
        <color theme="1"/>
        <rFont val="Calibri"/>
        <family val="2"/>
        <scheme val="minor"/>
      </rPr>
      <t xml:space="preserve"> (BTA only)</t>
    </r>
  </si>
  <si>
    <r>
      <t xml:space="preserve">Bridge Unit for Finsher (CLX-9250ND, CLX-9350ND, SCX-8030ND, SCX-8040ND, CLX-9252/9352NA, SCX-8230NA/SCX8240NA) </t>
    </r>
    <r>
      <rPr>
        <b/>
        <sz val="11"/>
        <color theme="1"/>
        <rFont val="Calibri"/>
        <family val="2"/>
        <scheme val="minor"/>
      </rPr>
      <t>(BTA only)</t>
    </r>
  </si>
  <si>
    <r>
      <t xml:space="preserve">Cabinet (CLX-9250ND, CLX-9350ND, SCX-8030ND, SCX-8040ND, CLX-9252/9352NA, SCX-8230NA/8240NA) </t>
    </r>
    <r>
      <rPr>
        <b/>
        <sz val="11"/>
        <color theme="1"/>
        <rFont val="Calibri"/>
        <family val="2"/>
        <scheme val="minor"/>
      </rPr>
      <t>(BTA only)</t>
    </r>
  </si>
  <si>
    <r>
      <t xml:space="preserve">Dual Fax Kit (CLX-9250ND, CLX-9350ND, SCX-8030ND, SCX-8040ND, CLX-9252/9352NA, SCX-8230NA/8240NA) </t>
    </r>
    <r>
      <rPr>
        <b/>
        <sz val="11"/>
        <color theme="1"/>
        <rFont val="Calibri"/>
        <family val="2"/>
        <scheme val="minor"/>
      </rPr>
      <t>(BTA only)</t>
    </r>
  </si>
  <si>
    <r>
      <t>3,250 Sheet Finisher (CLX-9250ND, CLX-9350ND, SCX-8030ND, SCX-8040ND, CLX-9252/9352NA, SCX-8230NA/8240NA)</t>
    </r>
    <r>
      <rPr>
        <b/>
        <sz val="11"/>
        <color theme="1"/>
        <rFont val="Calibri"/>
        <family val="2"/>
        <scheme val="minor"/>
      </rPr>
      <t xml:space="preserve"> (BTA only)</t>
    </r>
  </si>
  <si>
    <r>
      <t>1,250 Sheet Finisher (CLX-9250ND, CLX-9350ND, SCX-8030ND, SCX-8040ND, CLX-9252/9352NA, SCX-8230NA/8240NA)</t>
    </r>
    <r>
      <rPr>
        <b/>
        <sz val="11"/>
        <color theme="1"/>
        <rFont val="Calibri"/>
        <family val="2"/>
        <scheme val="minor"/>
      </rPr>
      <t xml:space="preserve"> (BTA only)</t>
    </r>
  </si>
  <si>
    <r>
      <t xml:space="preserve">High Capacity Feeder (CLX-9250ND, CLX-9350ND, SCX-8030ND, SCX-8040ND, CLX-9252/9352NA, SCX-8230NA/8240NA) </t>
    </r>
    <r>
      <rPr>
        <b/>
        <sz val="11"/>
        <color theme="1"/>
        <rFont val="Calibri"/>
        <family val="2"/>
        <scheme val="minor"/>
      </rPr>
      <t>(BTA only)</t>
    </r>
  </si>
  <si>
    <r>
      <t>2/3 Hole Punch Kit (CLX-9250ND, CLX-9350ND, SCX-8030ND, SCX-8040ND, CLX-9252/9352NA, SCX-8230NA/8240NA)</t>
    </r>
    <r>
      <rPr>
        <b/>
        <sz val="11"/>
        <color theme="1"/>
        <rFont val="Calibri"/>
        <family val="2"/>
        <scheme val="minor"/>
      </rPr>
      <t xml:space="preserve"> (BTA only)</t>
    </r>
  </si>
  <si>
    <r>
      <t>Dual Cassette Feeder (CLX-9250ND, CLX-9350ND, SCX-8030ND, SCX-8040ND, CLX-0252/9352NA, SCX-8230NA/8240NA)</t>
    </r>
    <r>
      <rPr>
        <b/>
        <sz val="11"/>
        <color theme="1"/>
        <rFont val="Calibri"/>
        <family val="2"/>
        <scheme val="minor"/>
      </rPr>
      <t xml:space="preserve">  (BTA only)</t>
    </r>
  </si>
  <si>
    <r>
      <t>Working Table (CLX-9250ND, CLX-9350ND, SCX-8030ND, SCX-8040ND, CLX-9252/9352NA, SCX-8230NA/SCX-8240NA)</t>
    </r>
    <r>
      <rPr>
        <b/>
        <sz val="11"/>
        <color theme="1"/>
        <rFont val="Calibri"/>
        <family val="2"/>
        <scheme val="minor"/>
      </rPr>
      <t xml:space="preserve"> (BTA only)</t>
    </r>
  </si>
  <si>
    <r>
      <t xml:space="preserve">Wireless and Passive NFC Adapter (CLX-9201NA, CLX-9251NA, CLX-9301NA, CLX-9252NA,
CLX-9352NA, SCX-8123NA, SCX-8128NA, SCX-8128NX, SCX-8230NA, SCX-8240NA, CLX-
8640ND, CLX-8650ND, CLX-9252/9352NA, SCX-8230NA/8240NA) </t>
    </r>
    <r>
      <rPr>
        <b/>
        <sz val="11"/>
        <color theme="1"/>
        <rFont val="Calibri"/>
        <family val="2"/>
        <scheme val="minor"/>
      </rPr>
      <t>(BTA only)</t>
    </r>
  </si>
  <si>
    <r>
      <t>Cleaning &amp; Transfer Kit (SCX-8030ND, SCX-8040ND, SCX-8230NA/8240NA)</t>
    </r>
    <r>
      <rPr>
        <b/>
        <sz val="11"/>
        <color theme="1"/>
        <rFont val="Calibri"/>
        <family val="2"/>
        <scheme val="minor"/>
      </rPr>
      <t xml:space="preserve"> (BTA only)</t>
    </r>
  </si>
  <si>
    <r>
      <t>2-bin Finisher (CLX-8640ND, CLX-8650ND)</t>
    </r>
    <r>
      <rPr>
        <b/>
        <sz val="11"/>
        <color theme="1"/>
        <rFont val="Calibri"/>
        <family val="2"/>
        <scheme val="minor"/>
      </rPr>
      <t xml:space="preserve"> (BTA only)</t>
    </r>
  </si>
  <si>
    <r>
      <t>Fax Kit (CLX-8640ND, CLX-8650ND)</t>
    </r>
    <r>
      <rPr>
        <b/>
        <sz val="11"/>
        <color theme="1"/>
        <rFont val="Calibri"/>
        <family val="2"/>
        <scheme val="minor"/>
      </rPr>
      <t xml:space="preserve"> (BTA Only)</t>
    </r>
  </si>
  <si>
    <r>
      <t xml:space="preserve">Triple Cassette Feeder - 1,560 sheets (CLX-8640ND, CLX-8650ND) </t>
    </r>
    <r>
      <rPr>
        <b/>
        <sz val="11"/>
        <color theme="1"/>
        <rFont val="Calibri"/>
        <family val="2"/>
        <scheme val="minor"/>
      </rPr>
      <t>(BTA only)</t>
    </r>
  </si>
  <si>
    <r>
      <t xml:space="preserve">SCF+Stand - 520 sheets (CLX-8640ND, CLX-8650ND) </t>
    </r>
    <r>
      <rPr>
        <b/>
        <sz val="11"/>
        <color theme="1"/>
        <rFont val="Calibri"/>
        <family val="2"/>
        <scheme val="minor"/>
      </rPr>
      <t>(BTA only)</t>
    </r>
  </si>
  <si>
    <r>
      <t xml:space="preserve">Waste Container 20K Yield (CLX-8640ND, CLX-8650ND) </t>
    </r>
    <r>
      <rPr>
        <b/>
        <sz val="11"/>
        <color theme="1"/>
        <rFont val="Calibri"/>
        <family val="2"/>
        <scheme val="minor"/>
      </rPr>
      <t>(BTA only)</t>
    </r>
  </si>
  <si>
    <r>
      <t xml:space="preserve">CMYK Imaging Unit 40K Yield (CLX-8640ND, CLX-8650ND) </t>
    </r>
    <r>
      <rPr>
        <b/>
        <sz val="11"/>
        <color theme="1"/>
        <rFont val="Calibri"/>
        <family val="2"/>
        <scheme val="minor"/>
      </rPr>
      <t>(BTA only)</t>
    </r>
  </si>
  <si>
    <r>
      <t xml:space="preserve">Black Toner 20K Yield (CLX-8640ND, CLX-8650ND) </t>
    </r>
    <r>
      <rPr>
        <b/>
        <sz val="11"/>
        <color theme="1"/>
        <rFont val="Calibri"/>
        <family val="2"/>
        <scheme val="minor"/>
      </rPr>
      <t>(BTA only)</t>
    </r>
  </si>
  <si>
    <r>
      <t xml:space="preserve">Imaging Unit Kit 50K Yield (CLX-9201NA, CLX-9251NA, CLX-9301NA) </t>
    </r>
    <r>
      <rPr>
        <b/>
        <sz val="11"/>
        <color theme="1"/>
        <rFont val="Calibri"/>
        <family val="2"/>
        <scheme val="minor"/>
      </rPr>
      <t>(BTA only)</t>
    </r>
  </si>
  <si>
    <r>
      <t xml:space="preserve">Yellow Toner 20K Yield (CLX-8640ND, CLX-8650ND) </t>
    </r>
    <r>
      <rPr>
        <b/>
        <sz val="11"/>
        <color theme="1"/>
        <rFont val="Calibri"/>
        <family val="2"/>
        <scheme val="minor"/>
      </rPr>
      <t>(BTA only)</t>
    </r>
  </si>
  <si>
    <r>
      <t xml:space="preserve">Magenta Toner 20K Yield (CLX-8640ND, CLX-8650ND) </t>
    </r>
    <r>
      <rPr>
        <b/>
        <sz val="11"/>
        <color theme="1"/>
        <rFont val="Calibri"/>
        <family val="2"/>
        <scheme val="minor"/>
      </rPr>
      <t>(BTA only)</t>
    </r>
  </si>
  <si>
    <r>
      <t xml:space="preserve">Cyan Toner 20K Yield (CLX-8640ND, CLX-8650ND) </t>
    </r>
    <r>
      <rPr>
        <b/>
        <sz val="11"/>
        <color theme="1"/>
        <rFont val="Calibri"/>
        <family val="2"/>
        <scheme val="minor"/>
      </rPr>
      <t>(BTA only)</t>
    </r>
  </si>
  <si>
    <t>Toner 10K Yield (ProXpress M3820DW, M4020ND, M3870FW, M4070FR)</t>
  </si>
  <si>
    <t>Toner 15K Yield (ProXpress M4020ND, M4070FR)</t>
  </si>
  <si>
    <t>Toner 10K Yield (ML-5512ND, ML-6512ND, ML-5515NN, ML6515ND)</t>
  </si>
  <si>
    <t>Toner 30K Yield (ML-5512ND, ML-6512ND, ML-5515ND, ML-6515ND)</t>
  </si>
  <si>
    <t xml:space="preserve">Toner 40K Extra High Yield (ML-5512ND, ML-6512ND, ML-5515ND, ML-6515ND) </t>
  </si>
  <si>
    <t>Imaging Unit 80K Yield (ML-5512ND, ML-6512ND, ML-5515ND, ML-6515ND)</t>
  </si>
  <si>
    <t>Second Paper Cassette - 520 sheets (ML-5512ND, ML-6512ND, ML-5515ND, ML-6515ND)</t>
  </si>
  <si>
    <t>High Capacity Feeder - 2,000 Sheets (ML-5512ND, ML-6512ND, ML-5515ND, ML-6515ND)</t>
  </si>
  <si>
    <t>Wireless Card (ML-5512ND, ML-6512ND, CLP-775ND, ML-5515ND, ML-6515ND)</t>
  </si>
  <si>
    <t>Maintenance Kit 200K Yield (ML-5512ND, ML-6512ND, ML-5515ND, ML-6515ND)</t>
  </si>
  <si>
    <r>
      <t xml:space="preserve">Cyan Toner - 20K Yield (X4250LX, X4300LX) </t>
    </r>
    <r>
      <rPr>
        <b/>
        <sz val="11"/>
        <color theme="1"/>
        <rFont val="Calibri"/>
        <family val="2"/>
        <scheme val="minor"/>
      </rPr>
      <t>(BTA only)</t>
    </r>
  </si>
  <si>
    <r>
      <t xml:space="preserve">Black Toner - 23K Yield (X4250LX, X4300LX) </t>
    </r>
    <r>
      <rPr>
        <b/>
        <sz val="11"/>
        <color theme="1"/>
        <rFont val="Calibri"/>
        <family val="2"/>
        <scheme val="minor"/>
      </rPr>
      <t>(BTA only)</t>
    </r>
  </si>
  <si>
    <r>
      <t xml:space="preserve">Magenta Toner - 20K Yield (X4250LX, X4300LX) </t>
    </r>
    <r>
      <rPr>
        <b/>
        <sz val="11"/>
        <color theme="1"/>
        <rFont val="Calibri"/>
        <family val="2"/>
        <scheme val="minor"/>
      </rPr>
      <t>(BTA only)</t>
    </r>
  </si>
  <si>
    <r>
      <t xml:space="preserve">Yellow Toner - 20K Yield (X4250LX, X4300LX) </t>
    </r>
    <r>
      <rPr>
        <b/>
        <sz val="11"/>
        <color theme="1"/>
        <rFont val="Calibri"/>
        <family val="2"/>
        <scheme val="minor"/>
      </rPr>
      <t>(BTA only)</t>
    </r>
  </si>
  <si>
    <r>
      <t>Staples for SCX-6345N, SCX-6345NJ, SCX-6545N, SCX-6555N, CLX-8540ND, CLX-8640ND/CLX-8650NDCLX-9252/9352NA, SCX-8230NA/8240NA, ML-5515ND, ML-6515ND, SL-X4300LX/X4250LX</t>
    </r>
    <r>
      <rPr>
        <b/>
        <sz val="11"/>
        <color theme="1"/>
        <rFont val="Calibri"/>
        <family val="2"/>
        <scheme val="minor"/>
      </rPr>
      <t xml:space="preserve"> (BTA only)</t>
    </r>
  </si>
  <si>
    <r>
      <t>Cyan Toner 20K Yield (CLX-9350ND, CLX-9352NA)</t>
    </r>
    <r>
      <rPr>
        <b/>
        <sz val="11"/>
        <color theme="1"/>
        <rFont val="Calibri"/>
        <family val="2"/>
        <scheme val="minor"/>
      </rPr>
      <t xml:space="preserve"> (BTA only)</t>
    </r>
  </si>
  <si>
    <r>
      <t>Magenta Toner 20K Yield (CLX-9350ND, CLX-9352NA)</t>
    </r>
    <r>
      <rPr>
        <b/>
        <sz val="11"/>
        <color theme="1"/>
        <rFont val="Calibri"/>
        <family val="2"/>
        <scheme val="minor"/>
      </rPr>
      <t xml:space="preserve"> (BTA only)</t>
    </r>
  </si>
  <si>
    <r>
      <t xml:space="preserve">Yellow Toner 20K Yield (CLX-9350ND, CLX-9352NA) </t>
    </r>
    <r>
      <rPr>
        <b/>
        <sz val="11"/>
        <color theme="1"/>
        <rFont val="Calibri"/>
        <family val="2"/>
        <scheme val="minor"/>
      </rPr>
      <t>(BTA only)</t>
    </r>
  </si>
  <si>
    <t>SL-K4300LX/XAA</t>
  </si>
  <si>
    <r>
      <t xml:space="preserve">Monochrome Multifunction Laser Printer - SL-K4350LX </t>
    </r>
    <r>
      <rPr>
        <b/>
        <sz val="11"/>
        <color theme="1"/>
        <rFont val="Calibri"/>
        <family val="2"/>
        <scheme val="minor"/>
      </rPr>
      <t xml:space="preserve">(BTA Only) </t>
    </r>
    <r>
      <rPr>
        <sz val="11"/>
        <color theme="1"/>
        <rFont val="Calibri"/>
        <family val="2"/>
        <scheme val="minor"/>
      </rPr>
      <t>- Print Speed: (Black) 35ppm;  Fax Speed: 33.6 Kbps;  Scan Resolution: Up to 600 x 600 dpi / Enhanced: Up to 4,800 x 4,800 dpi;  Effective Resolution: (Max) 1,200 x 1,200 dpi enhanced / 600 x 600 dpi optical Technology Print / Copy / Scan / Fax;  Print Language: PCL5e / PCL6 / PostScript3 / PDF V1.7;  Processor: 1GH Dual Core CPU; Memory Std: 2GB;  Paper Capacity Std : 1,140 / MP : 100 / Options: 520-Sheet SCF x 2 / Max: 2,180 sheets (1,040 Std + 100 MP + 1,040 DCF);  Paper Type: 3.8 x 5.8 - 11.7 x 17 (Plain Paper / Thin Paper / Bond / Punched / Pre-Printed / Recycled / Envelope / Label / CardStock / Letterhead / Thick / Colored- &gt;Color / Archive / Cotton); Connectivity: USB 2.0, Ethernet 10/100/1000, 802.11 b/g/n;  Monthly Duty Cycle: 85,000 pages;  Toner Yield Standard: 25K (MLT-D708S) / High Yield: 35K (MLTD708L);  Special Features: 100-Sheet Dual Scan Document feeder (DSDF), 10.1 Android based Color Touchscreen LCD, XOA Embedded;  OS Compatibility: Window: XP(32/64bit) / Vista(32/64bit) / 2003 Server(32/64bit) / 2008 Server(32/64bit) / Win7(32/64bit) / 2008 Server R2(64bit) / Win8(32/64bit) / Win8.1(32bit/64bit) / 2012 Server(64bit) / 2012 Server R2(64bit), Linux: RedHat® Enterprise Linux WS 5, 6 Fedora 11, 12, 13, 14, 15, 16, 17, 18, 19, OpenSuSE® 11.0, 11.1, 11.2, 11.3, 11.4, 12.1, 12.2, 12.3, Ubuntu 10.04, 10.10, 11.04, 11.10, 12.04, 12.10, 13.04, SuSE Linux Enterprise Desktop 10, 11, Debian 5.0, 6.0, 7.0, 7.1, Mint 13, 14, 15, UNIX: Sun Solaris 9,10,11 (x86, SPARC) / HP-UX 11.0, 11i v1, 11i v2, 11i v3 (PARISC, Itanium) / IBM AIX 5.1, 5.2, 5.3, 5.4, 6.1, .7.1 (PowerPC), Mac OS: X 10.5 - 10.9;  Warranty: 3 Year Parts / 90 Day Labor</t>
    </r>
  </si>
  <si>
    <r>
      <t xml:space="preserve">Monochrome Laser MFP - Samsung Multifunction Printer ProXpress M5370LX </t>
    </r>
    <r>
      <rPr>
        <b/>
        <sz val="11"/>
        <color theme="1"/>
        <rFont val="Calibri"/>
        <family val="2"/>
        <scheme val="minor"/>
      </rPr>
      <t xml:space="preserve">(BTA only) </t>
    </r>
    <r>
      <rPr>
        <sz val="11"/>
        <color theme="1"/>
        <rFont val="Calibri"/>
        <family val="2"/>
        <scheme val="minor"/>
      </rPr>
      <t>- Print Speed: (Black) 55ppm;  Fax Speed: 33.6 Kbps;  Scan Resolution: Up to 600 x 600 dpi / Enhanced: Up to 4,800 x 4,800 dpi;  Effective Resolution(Max): 1,200 x 1,200 dpi effective / 600 x 600 dpi optical;  Technology: Print / Copy / Scan / Fax;  Print Language: PCL5e / PCL6 / PostScript3 / PDF Direct V1.7;  Processor: 1GH Dual Core CPU;  Fax Memory: HDD Shared / Sharedpages;  Memory: 1GB (2GB);  Paper Capacity Std : 520 / MP : 100 / Options: 520-Sheet SCF x 3 / 2,100-Sheet HCF + 520-Sheet SCF / Max: 3,240-Sheet Cassette Tray (520 Std + 100 MP + 520 SCF + 2,100 HCF);  Paper Type: 3 x 5 - 8.5 x 14 (Plain Paper / Thin Paper / Bond / Punched / Pre-Printed / Recycled / Envelope / Label / CardStock / Letterhead / Thick / Colored-&gt;Color / Archive / Cotton);  Connectivity: USB 2.0, Ethernet 10/100/1000, 802.11 b/g/n;  Monthly Duty Cycle: 300,000;  Toner Yield Standard: 30K;  Special Features: 100-Sheet Dual Scan Document feeder (DSDF), 10.1 Android based Color Touchscreen LCD, XOA Embedded;  OS Compatibility: Window: XP(32/64bit) / Vista(32/64bit) / 2003 Server(32/64bit) / 2008 Server(32/64bit) / Win7(32/64bit) / 2008 Server R2(64bit) / Win8(32/64bit) / Win8.1(32bit/64bit) / 2012 Server(64bit) / 2012 Server R2(64bit), Linux: RedHat® Enterprise Linux WS 5, 6, Fedora 11, 12, 13, 14, 15, 16, 17, 18, 19, OpenSuSE® 11.0, 11.1, 11.2, 11.3, 11.4, 12.1, 12.2, 12.3, Ubuntu 10.04, 10.10, 11.04, 11.10, 12.04, 12.10, 13.04, SuSE Linux Enterprise Desktop 10, 11, Debian 5.0, 6.0, 7.0, 7.1, Mint 13, 14, 15, UNIX: Sun Solaris 9,10,11 (x86, SPARC) / HP-UX 11.0, 11i v1, 11i v2, 11i v3 (PARISC, Itanium) / IBM AIX 5.1, 5.2, 5.3, 5.4, 6.1, .7.1 (PowerPC), Mac OS: X 10.5 - 10.9;  Warranty:  2 years parts to servicing partner</t>
    </r>
  </si>
  <si>
    <r>
      <t xml:space="preserve">Monochrome Laser MFP - Samsung Multifunction Printer ProXpress M4580FX </t>
    </r>
    <r>
      <rPr>
        <b/>
        <sz val="11"/>
        <color theme="1"/>
        <rFont val="Calibri"/>
        <family val="2"/>
        <scheme val="minor"/>
      </rPr>
      <t xml:space="preserve">(BTA Only) </t>
    </r>
    <r>
      <rPr>
        <sz val="11"/>
        <color theme="1"/>
        <rFont val="Calibri"/>
        <family val="2"/>
        <scheme val="minor"/>
      </rPr>
      <t>- Print Speed:  (Black) 47ppm;  Fax Speed: 33.6 Kbps;  Scan Resolution: Up to 600 x 600 dpi / Enhanced: Up to 4,800 x 4,800 dpi;  Effective Resolution(Max): 1,200 x 1,200 dpi effective / 600 x 600 dpi optical;  Technology: Print / Copy / Scan / Fax;  Print Language: PCL5e / PCL6 / PostScript3 / PDF Direct V1.7;  Processor: 1GH Dual Core CPU;  Fax Memory: HDD Shared / Sharedpages;  Memory: 1GB (2GB);  Paper Capacity: Std : 550 / MP : 100 / Max: 2,300 (3 x SCF) @75gsm;  Paper Type: 3 x 5 - 8.5 x 14 (Plain Paper / Thin Paper / Bond / Punched / Pre-Printed / Recycled / Envelope / Label / CardStock / Letterhead / Thick / Colored-&gt;Color / Archive / Cotton);  Connectivity: USB 2.0, Ethernet 10/100/1000, 802.11 b/g/n;  Monthly Duty Cycle: 200,000;  Toner Yield Starter: 7K / Extra High Yield Toner: 40K;  Special Features: 50-Sheet Dual Scan Document feeder (DSDF), 10.1 Android based Color Touchscreen LCD, XOA Embedded;  OS Compatibility Window: XP(32/64bit) / Vista(32/64bit) / 2003, Server(32/64bit) / 2008 Server(32/64bit) / Win7(32/64bit) / 2008 Server R2(64bit) / Win8(32/64bit) / Win8.1(32bit/64bit) / 2012 Server(64bit) / 2012, Server R2(64bit), Linux: RedHat® Enterprise, Linux WS 5, 6, Fedora 11, 12, 13, 14, 15, 16, 17, 18, 19, OpenSuSE® 11.0, 11.1, 11.2, 11.3, 11.4, 12.1, 12.2, 12.3, Ubuntu 10.04, 10.10, 11.04, 11.10, 12.04, 12.10, 13.04, SuSE Linux Enterprise Desktop 10, 11, Debian 5.0, 6.0, 7.0, 7.1, Mint 13, 14, 15, UNIX: Sun Solaris 9,10,11 (x86, SPARC) / HP-UX 11.0, 11i v1, 11i v2, 11i v3 (PA-RISC, Itanium) / IBM AIX 5.1, 5.2, 5.3, 5.4, 6.1, .7.1 (PowerPC), Mac OS: X 10.5 - 10.9;  Warranty: 2 Year Parts to servicing partner</t>
    </r>
  </si>
  <si>
    <t>MLT-D358S/XAA</t>
  </si>
  <si>
    <r>
      <t xml:space="preserve">Toner 30K Yield (M5370LX) </t>
    </r>
    <r>
      <rPr>
        <b/>
        <sz val="11"/>
        <color theme="1"/>
        <rFont val="Calibri"/>
        <family val="2"/>
        <scheme val="minor"/>
      </rPr>
      <t>(BTA only)</t>
    </r>
  </si>
  <si>
    <t>MLT-R358/SEE</t>
  </si>
  <si>
    <r>
      <t xml:space="preserve">Imaging Unit 100K Yield (M5370LX) </t>
    </r>
    <r>
      <rPr>
        <b/>
        <sz val="11"/>
        <color theme="1"/>
        <rFont val="Calibri"/>
        <family val="2"/>
        <scheme val="minor"/>
      </rPr>
      <t>(BTA only)</t>
    </r>
  </si>
  <si>
    <r>
      <t xml:space="preserve">Drum 100K Yield (M4580FX) </t>
    </r>
    <r>
      <rPr>
        <b/>
        <sz val="11"/>
        <color theme="1"/>
        <rFont val="Calibri"/>
        <family val="2"/>
        <scheme val="minor"/>
      </rPr>
      <t>(BTA only)</t>
    </r>
  </si>
  <si>
    <t>SL-HCF001B/SEE</t>
  </si>
  <si>
    <r>
      <t xml:space="preserve">High Capacity Feeder - 2100 Sheets (M5370LX) </t>
    </r>
    <r>
      <rPr>
        <b/>
        <sz val="11"/>
        <color theme="1"/>
        <rFont val="Calibri"/>
        <family val="2"/>
        <scheme val="minor"/>
      </rPr>
      <t>(BTA only)</t>
    </r>
  </si>
  <si>
    <r>
      <t xml:space="preserve">Second Paper Cassette - 520 Sheets (M5370LX) </t>
    </r>
    <r>
      <rPr>
        <b/>
        <sz val="11"/>
        <color theme="1"/>
        <rFont val="Calibri"/>
        <family val="2"/>
        <scheme val="minor"/>
      </rPr>
      <t>(BTA only)</t>
    </r>
  </si>
  <si>
    <t>SL-SCF5300/SEE</t>
  </si>
  <si>
    <r>
      <t xml:space="preserve">Fax Kit (M5370LX) </t>
    </r>
    <r>
      <rPr>
        <b/>
        <sz val="11"/>
        <color theme="1"/>
        <rFont val="Calibri"/>
        <family val="2"/>
        <scheme val="minor"/>
      </rPr>
      <t>(BTA only)</t>
    </r>
  </si>
  <si>
    <t>SL-FAX1001/SEE</t>
  </si>
  <si>
    <r>
      <t xml:space="preserve">Tall Stand with Cabinet (M5370LX) </t>
    </r>
    <r>
      <rPr>
        <b/>
        <sz val="11"/>
        <color theme="1"/>
        <rFont val="Calibri"/>
        <family val="2"/>
        <scheme val="minor"/>
      </rPr>
      <t>(BTA only)</t>
    </r>
  </si>
  <si>
    <t>SL-DSK001T/SEE</t>
  </si>
  <si>
    <r>
      <t xml:space="preserve">Short Stand (M5370LX) </t>
    </r>
    <r>
      <rPr>
        <b/>
        <sz val="11"/>
        <color theme="1"/>
        <rFont val="Calibri"/>
        <family val="2"/>
        <scheme val="minor"/>
      </rPr>
      <t>(BTA only)</t>
    </r>
  </si>
  <si>
    <t>SL-DSK002S/SEE</t>
  </si>
  <si>
    <t>SL-FIN001M/SEE</t>
  </si>
  <si>
    <r>
      <t xml:space="preserve">1-Bin Finisher (M5370LX) </t>
    </r>
    <r>
      <rPr>
        <b/>
        <sz val="11"/>
        <color theme="1"/>
        <rFont val="Calibri"/>
        <family val="2"/>
        <scheme val="minor"/>
      </rPr>
      <t>(BTA only)</t>
    </r>
  </si>
  <si>
    <r>
      <t xml:space="preserve">2-Bin Finisher (M5370LX)  </t>
    </r>
    <r>
      <rPr>
        <b/>
        <sz val="11"/>
        <color theme="1"/>
        <rFont val="Calibri"/>
        <family val="2"/>
        <scheme val="minor"/>
      </rPr>
      <t>(BTA only)</t>
    </r>
  </si>
  <si>
    <t>SL-FIN002M/SEE</t>
  </si>
  <si>
    <t>SL-MBT0401/SEE</t>
  </si>
  <si>
    <r>
      <t xml:space="preserve">4-Bin Mailbox Finisher (Requires 2-Bin Finisher Installed) (M5370LX) </t>
    </r>
    <r>
      <rPr>
        <b/>
        <sz val="11"/>
        <color theme="1"/>
        <rFont val="Calibri"/>
        <family val="2"/>
        <scheme val="minor"/>
      </rPr>
      <t>(BTA only)</t>
    </r>
  </si>
  <si>
    <t>520-Sheet Cassette Tray (CLP-680ND, CLX-6260FD, CLX-6260FW, SL-C2670FW)</t>
  </si>
  <si>
    <r>
      <t xml:space="preserve">MultiXpress CLX-8640ND Color Multifunction Laser Printer </t>
    </r>
    <r>
      <rPr>
        <b/>
        <sz val="11"/>
        <color theme="1"/>
        <rFont val="Calibri"/>
        <family val="2"/>
        <scheme val="minor"/>
      </rPr>
      <t xml:space="preserve">(BTA Only) </t>
    </r>
    <r>
      <rPr>
        <sz val="11"/>
        <color theme="1"/>
        <rFont val="Calibri"/>
        <family val="2"/>
        <scheme val="minor"/>
      </rPr>
      <t xml:space="preserve">- Up to 40 pages per minute black &amp; up to 40 pages per minute color; Fax Speed: 33.6 kbps; Scan Resolution: 600 x 600 dpi (4,800 x 4,800 enhanced); Effective Resolution(Max): 9,600 x 600 dpi; Print Language: PCL5c, PCL6, Postscrip 3, PDF Direct V1.4; Processer:  Chorus 4N, 1GHz, Dual Core; Fax Memory: HDD Storage, 500 jobs; Memory: 1 GB; Paper Capacity: 520 Sheets + 100 Multi-purpose tray, (maimum is 2, 720 sheets); Monthly Duty Cycle: 200,000 pages; Toner Yield: 20K (mono), 15K (each color); Special Features: No initial toner, Standard Dual-Scan, 320 GB HDD, Duplex built-in, Networking, Direct Scan-to-USB Memory, Direct USB Memory; OS Compatibility: Windows 2000/XP (32/64 bits)/2003 (32/64 bits)/Vista (32/64 bits); Mac OS 10.3~10.5; Linux RedHat 8~9, Fedora Core 1~4, Madrake 9.2~10.1, SuSE 8.2~9.2; Novell Netware 5.x, 6.x (TCP/IP only); Unix (HP-US, Solaris, SunOS, SCO);  Warranty:   </t>
    </r>
    <r>
      <rPr>
        <b/>
        <sz val="11"/>
        <color theme="1"/>
        <rFont val="Calibri"/>
        <family val="2"/>
        <scheme val="minor"/>
      </rPr>
      <t xml:space="preserve"> </t>
    </r>
    <r>
      <rPr>
        <sz val="11"/>
        <color theme="1"/>
        <rFont val="Calibri"/>
        <family val="2"/>
        <scheme val="minor"/>
      </rPr>
      <t>2 Year Parts / 90 Day labor</t>
    </r>
  </si>
  <si>
    <r>
      <t xml:space="preserve">MultiXpress CLX-8640ND Color Multifunction Laser Printer </t>
    </r>
    <r>
      <rPr>
        <b/>
        <sz val="11"/>
        <color theme="1"/>
        <rFont val="Calibri"/>
        <family val="2"/>
        <scheme val="minor"/>
      </rPr>
      <t>(BTA Only)</t>
    </r>
    <r>
      <rPr>
        <sz val="11"/>
        <color theme="1"/>
        <rFont val="Calibri"/>
        <family val="2"/>
        <scheme val="minor"/>
      </rPr>
      <t xml:space="preserve"> - Up to 40 pages per minute black &amp; up to 40 pages per minute color; Fax Speed: 33.6 kbps; Scan Resolution: 600 x 600 dpi (4,800 x 4,800 enhanced); Effective Resolution(Max): 9,600 x 600 dpi; Print Language: PCL5c, PCL6, Postscrip 3, PDF Direct V1.4; Processer: Chorus 4N, 1GHz, Dual Core; Fax Memory: HDD Storage, 500 jobs; Memory: 1 GB; Paper Capacity: 520 Sheets + 100 Multi-purpose tray, (maximum 2 x 720 sheets); Paper Type: Plain Paper, Thin Paper, Bond, Punched, Pre-Printed, Recycled, Envelope(C5 only), CardStock, Letterhead, Thick, Cotton, Colored, Archive; Monthly Duty Cycle: 200,000 pages; Toner Yield: 20K (mono), 15K (each color); Special Features: No initial toner, Standard Dual-Scan, 320 GB HDD, Duplex built-in, Networking, Direct Scan-to-USB; Memory, Direct USB Memory; OS Compatibility: Windows 2000/XP (32/64 bits)/2003 (32/64 bits)/Vista (32/64 bits); Mac OS 10.3~10.5; Linux RedHat 8~9, Fedora Core 1~4, Madrake 9.2~10.1, SuSE 8.2~9.2; Novell Netware 5.x, 6.x (TCP/IP only); Unix (HP-US, Solaris, SunOS, SCO); Warranty: 2 Year Parts / 90 Day labor</t>
    </r>
  </si>
  <si>
    <t>SL-NWE001X/XAA</t>
  </si>
  <si>
    <t>Samsung 50EVO MSATA 1TB</t>
  </si>
  <si>
    <t>MZ-M5E1T0BW</t>
  </si>
  <si>
    <t>Samsung 850EVO MSATA 250GB</t>
  </si>
  <si>
    <t>MZ-M5E250BW</t>
  </si>
  <si>
    <t>Samsung 850EVO MSATA 500GB</t>
  </si>
  <si>
    <t>MZ-M5E500BW</t>
  </si>
  <si>
    <t>MZ-N5E250BW</t>
  </si>
  <si>
    <t>Samsung 850 EVO M.2 500GB</t>
  </si>
  <si>
    <t>MZ-N5E500BW</t>
  </si>
  <si>
    <t>Samsung 850 EVO M.2 250GB</t>
  </si>
  <si>
    <t>S19B420BW</t>
  </si>
  <si>
    <t>19"; Contrast Ratio: MEGA DCR(Static 1000:1); Response Time: 5ms; Brightness: 250cd/m2; Display Resolution: 1440x900; Viewing Angle: 170/160; Input: VGA (D-SUB), DVI; Bezel Color: Matt Black; Pixel Pitch: 0.3 x 0.3; Special Features: Eco Saving, Samsung MagicAngle, Samsung MagicBright, Samsung MagicColor, Off Timer, Image Size, Key Repeat Time Supported, MagicTune, MultiScreen, Includes VGA/DVI Cables, Stand: 100x10mm VESA;  Warranty: 3 Years (Parts/Labor/Backlight)</t>
  </si>
  <si>
    <t>DM82E-BR</t>
  </si>
  <si>
    <t>82-inch Commercial LED Touch Display - TAA;  Brightness: 430nit;  Display Resolution: 1920x1080 (16:9);  Viewing Angle: 178:178;  Input: Analog D-SUB, DVI-D, Display Port 1.2, Rear: HDMI1, HDMI2, Front Connectivity Box: HDMI3 Component(CVBS Common), Stereo mini Jack, Rear: USB 2.0 X 1, Touch in X 1, Front Connectivity Box: USB 2.0 X 2, Touch out (USB Upstream);  Pixel Pitch: 0.3135(H) x 0.9405 (V);  Special Features: Super Clear Coating, Temperature Sensor, Clock Battery(80hrs Clock Keeping), Built in Speaker(10W x 2), WiFi Module Embedded, SD Card Slot, Front Connectivity Box, Magic Clone(to USB), Auto Source Switching &amp; Recovery, RS232C/RJ45 MDC,Plug and Play, PIP/PBP, Image Rotation, Button Lock, Built In MagicInfo Player S3, MagicIWB S2, Magic Presenter, USB Auto Switching, Firmware Update by Network, LFD New Home Screen, PC-less VideoWall, Predefined Template for Vertical Usage, Multi Channel, Mobile Control, Event Schedule, Backup Player, MagicPresenter;  Warranty: 3 Years On - Site (Parts/Labor/Backlight)</t>
  </si>
  <si>
    <t>OH46D</t>
  </si>
  <si>
    <t>46-inch High Brightness Commercial LED Outdoor Display - TAA;  Response Time: 6ms;  Brightness: 3,000 cd/m2;  Display Resolution: 1920x1080 (16:9);  Viewing Angle: 178/178;  Input HDMI1, HDMI2, HDBaseT(LAN Common);  Pixel Pitch: 1018.08 x 572.67;  Special Features: IP56 Certified for Simple Enclosure Outdoor, Protection Glass(Anti Graffiti, Infrared Reduce), Polarized Sun Glasses Viewable in any direction, HD Base T for Long Distance Installalling, Portrait Installation Support, Button Lock, Lamp Error Detection, Auto Brightness Control with Ambient Brightness Sensor, Anti Image Retention, Temperature Sensor, Pivot Display, MagicInfo S, Smart Scheduling, RJ45 MDC, PIP/PBP, Auto Source Switching &amp; Recovery Description 46-inch High Brightness Commercial;  Warranty: 3 Years On - Site (Parts/Labor/Backlight)</t>
  </si>
  <si>
    <t>55" to 105" TFT LCD Displays:</t>
  </si>
  <si>
    <t>WMN-46VD</t>
  </si>
  <si>
    <t>Videowall Mount for UE46D / UD46C-B / UD46D-P Models</t>
  </si>
  <si>
    <t>WMN-55VD</t>
  </si>
  <si>
    <t>Videowall Mount for UE55D / UD55C-B / UD55D Models</t>
  </si>
  <si>
    <t>SM-T350NZAAXAR</t>
  </si>
  <si>
    <t>SM-T350NZWAXAR</t>
  </si>
  <si>
    <t>SM-T550NZAAXAR</t>
  </si>
  <si>
    <t>SM-T550NZWAXAR</t>
  </si>
  <si>
    <t>Galaxy Tab A 8" (WiFi) Titanium - 16GB</t>
  </si>
  <si>
    <t>Galaxy Tab A 8" (WiFi) White - 16GB</t>
  </si>
  <si>
    <t>Galaxy Tab A 9.7" (WiFi) Titanium - 16GB</t>
  </si>
  <si>
    <t>Galaxy Tab A 9.7" (WiFi) White - 16GB</t>
  </si>
  <si>
    <t>EF-BT350WSEGUJ</t>
  </si>
  <si>
    <t>Tab A Book Cover 8.0 (Canvas ) Smokey Titanium</t>
  </si>
  <si>
    <t>Tab A Book Cover 9.7 (Canvas ) Smokey Titanium</t>
  </si>
  <si>
    <t>EF-BT550BSEGUJ</t>
  </si>
  <si>
    <t>SM-P550NZAAXAR</t>
  </si>
  <si>
    <t>Galaxy Tab A 9.7 (WiFi) Titanium w/ S-Pen - 16GB</t>
  </si>
  <si>
    <t>320GB HDD (M4530ND)</t>
  </si>
  <si>
    <t>SL-HDK4001</t>
  </si>
  <si>
    <t>SOL-WEB1W0</t>
  </si>
  <si>
    <t>BCPS XOA WEB DEVICE ENABLER</t>
  </si>
  <si>
    <t>Manufacturer</t>
  </si>
  <si>
    <t>Samsung</t>
  </si>
  <si>
    <t>NC221-S</t>
  </si>
  <si>
    <t>21.5" Zero Client AiO Cloud Display;  Contrast Ratio: 1000 : 1;  Response Time: 5 ms;  Brightness: 250 cd/m2;  Display Resolution: 1,920 x 1,080 (16:9) Aspect Ratio;  Input: VGA, DVI, USB 2.0x6, MIC in, Audio In, Headphone Out;  Bezel Color: Black;  Special Features: Zero Client AiO Display 21.5 (16:9), PCoIP (Tera2) with 6 USB Ports;  Warranty: 3 Years</t>
  </si>
  <si>
    <t>NC241-TS</t>
  </si>
  <si>
    <t>23.6" Zero Client AiO Cloud Display;  Contrast Ratio: 1000 : 1;  Response Time: 5 ms;  Brightness: 300 cd/m2;  Display Resolution: 1,920 x 1,080 (16:9) Aspect Ratio;  Viewing Angle: 170 / 160 deg (CR&gt;10) / 178 / 170 deg (CR &gt;5);  Input: VGA, DVI, USB 2.0x4, MIC in, Audio In, Headphone Out;  Bezel Color: Black;  Special Features: Zero Client AiO Display 23.6 (16:9); TAA Compliant PCoIP (Tera2) with 6 USB Ports;  Warranty: 3 Years Parts/Labor</t>
  </si>
  <si>
    <t>DB32E</t>
  </si>
  <si>
    <t>32" Commercial LED LCD Display - TAA;  Contrast Ratio: 5000:1;  Response Time: 8ms;  Brightness: 350nit;  Display Resolution: 1920x1080 (16:9);  Viewing Angle: 178:178;  Input: Analog D-SUB, DVI-D(HDMI Common), HDMI1, Component(CVBS Common), Stereo mini Jack, USB 2.0 x 1;  Pixel Pitch: 0.12125(H) x 0.36375(V);  Warranty: 3 Years On-Site (Parts / Labor / Backlight )</t>
  </si>
  <si>
    <t>DB40E</t>
  </si>
  <si>
    <t>40" Commercial LED LCD Display - TAA;  Viewable Area: 40 inches;  Response Time: 8ms;  Brightness: 350nit;  Display Resolution: 1920x1080 (16:9);  Viewing Angle: 178:178;  Input: Analog D-SUB, DVI-D(HDMI Common), HDMI1, Component(CVBS Common), Stereo mini Jack, USB 2.0 x 1;  Pixel Pitch: 0.15375(H) x 0.46125(V);  Warranty: 3 Years On-Site (Parts / Labor / Backlight )</t>
  </si>
  <si>
    <t>DB48E</t>
  </si>
  <si>
    <t>48" Commercial LED LCD Display - TAA;  Viewable Area: 48 inches;  Contrast Ratio: 5000:1;  Response Time: 8ms;  Brightness: 350nit;  Display Resolution: 1920x1080 (16:9);  Viewing Angle: 178:178;  Input: Analog D-SUB, DVI-D(HDMI Common), HDMI1, Component(CVBS Common), Stereo mini Jack, USB 2.0 x 1;  Pixel Pitch: 0.183(H) x 0.549(V);  Warranty: 3 Years On-Site (Parts / Labor / Backlight )</t>
  </si>
  <si>
    <t>DB55E</t>
  </si>
  <si>
    <t>55" Commercial LED LCD Display - TAA;  Contrast Ratio: 5000:1;  Response Time: 6ms;  Brightness: 350nit;  Display Resolution: 1920x1080 (16:9);  Viewing Angle: 178:178;  Input: Analog D-SUB, DVI-D(HDMI Common), HDMI1, Component(CVBS Common), Stereo mini Jack, USB 2.0 x 1;Pixel Pitch: 0.21(H) x 0.63(V);  Warranty: 3 Years On-Site (Parts / Labor / Backlight )</t>
  </si>
  <si>
    <t>DH40E</t>
  </si>
  <si>
    <t>40" Commercial LED LCD Display - TAA;  Contrast Ratio: 5000:1;  Response Time: 8ms;  Brightness: 700nit;  Display Resolution: 1920x1080 (16:9);  Viewing Angle: 178:178;  Input: Analog D-SUB, DVI-D(HDMI Common), Display Port 1.2, HDMI1 Component(CVBS Common), Stereo mini Jack, USB 2.0 x 1;  Pixel Pitch: 0.15375(H) x 0.46125(V);  Warranty: 3 Years On-Site (Parts / Labor / Backlight )</t>
  </si>
  <si>
    <t>DH48E</t>
  </si>
  <si>
    <t>DH55E</t>
  </si>
  <si>
    <t>DM32E</t>
  </si>
  <si>
    <t>DM40E</t>
  </si>
  <si>
    <t>DM48E</t>
  </si>
  <si>
    <t>DM55E</t>
  </si>
  <si>
    <t>S19E200BR</t>
  </si>
  <si>
    <t>19" LED Monitor;    Display Resolution: 1280x1024 Resolution, (5:4)  Aspect Ratio;  
Input: VGA, DVI;  Warranty: 3 Year Warranty</t>
  </si>
  <si>
    <t>S19E450BR</t>
  </si>
  <si>
    <t>19" LED Monitor;  Brightness: 250cd/m2;  Display Resolution: 1280x1024 (5:4) Aspect Ratio;  Input: DVI and VGA with DVI and VGA cable only;  Bezel Color: Matte Black;  Special Features: Eco Saving, Samsung MagicAngle, Samsung MagicBright 3, Off Timer, Key Repeat Time supported;  Warranty: 3 Years</t>
  </si>
  <si>
    <t>48" Commercial LED LCD Display - TAA;  Contrast Ratio: 5000:1;  Response Time: 8ms;  Brightness: 700nit;  Display Resolution: 1920x1080 (16:9);  Viewing Angle: 178:178;  Input: Analog D-SUB, DVI-D(HDMI Common), Display Port 1.2, HDMI1 Component(CVBS Common), Stereo mini Jack, USB 2.0 x 1;  Pixel Pitch: 0.183(H) x 0.549(V);  Warranty: 3 Years On-Site (Parts / Labor / Backlight )</t>
  </si>
  <si>
    <t>55" Commercial LED LCD Display - TAA;  Contrast Ratio: 5000:1;  Response Time: 6ms;  Brightness: 700nit;  Display Resolution: 1920x1080 (16:9);  Viewing Angle: 178:178;  Input: Analog D-SUB, DVI-D(HDMI Common), Display Port 1.2, HDMI1 Component(CVBS Common), Stereo mini Jack, USB 2.0 x 1;  Pixel Pitch: 0.21(H) x 0.63(V);  Warranty 3 Years On-Site (Parts / Labor / Backlight )</t>
  </si>
  <si>
    <t>48" Commercial LED LCD Display - TAA;  Contrast Ratio: 5000:1;  Response Time: 8ms;  Brightness: 450nit;  Display Resolution: 1920x1080 (16:9);  Viewing Angle: 178:178;  Input: Analog D-SUB, DVI-D(HDMI Common), Display Port 1.2, HDMI1, HDMI2(except KR, NA), Component(CVBS Common), Stereo mini Jack, USB 2.0 x 1;  Pixel Pitch: 0.183(H) x 0.549(V);  Warranty: 3 Years On-Site (Parts / Labor / Backlight )</t>
  </si>
  <si>
    <t>40" Commercial LED LCD Display - TAA;  Contrast Ratio: 5000:1;  Response Time: 8ms;  Brightness: 450nit;  Display Resolution: 1920x1080 (16:9);  Viewing Angle: 178:178;  Input: Analog D-SUB, DVI-D(HDMI Common), Display Port 1.2, HDMI1, HDMI2(except KR, NA) Component(CVBS Common), Stereo mini Jack, USB 2.0 x 1;  Pixel Pitch: 0.15375(H) x 0.46125(V);  Warranty: 3 Years On-Site (Parts / Labor / Backlight )</t>
  </si>
  <si>
    <t>32" Commercial LED LCD Display - TAA; Contrast Ratio: 5000:1;  Response Time: 8ms;  Brightness: 400nit;  Display Resolution: 1920x1080 (16:9);  Viewing Angle: 178:178;  Input: Analog D-SUB, DVI-D(HDMI Common), HDMI1 Component(CVBS Common), Stereo mini Jack, USB 2.0 x 1;  Pixel Pitch: 0.12125(H) x 0.36375(V);  Warranty: 3 Years On-Site (Parts / Labor / Backlight )</t>
  </si>
  <si>
    <t>S22E200B</t>
  </si>
  <si>
    <t>2.5" LED Monitor:  Brightness: 250cd/m2;  Display Resolution: 1920x1080 (16:9) Aspect Ratio;  Input: VGA, DVI;  Warranty: 3 Years</t>
  </si>
  <si>
    <t>S22E450B</t>
  </si>
  <si>
    <t>S22E450BW</t>
  </si>
  <si>
    <t>S22E450D</t>
  </si>
  <si>
    <t>S22E650D</t>
  </si>
  <si>
    <t>S23E200B</t>
  </si>
  <si>
    <t>S24E200BL</t>
  </si>
  <si>
    <t>S24E450D</t>
  </si>
  <si>
    <t>S24E450DL</t>
  </si>
  <si>
    <t>S24E650BW</t>
  </si>
  <si>
    <t>S24E650C</t>
  </si>
  <si>
    <t>S24E650DW</t>
  </si>
  <si>
    <t>S24E650PL</t>
  </si>
  <si>
    <t>S27E450D</t>
  </si>
  <si>
    <t>S27E650C</t>
  </si>
  <si>
    <t>S27E650D</t>
  </si>
  <si>
    <t>24" TFT LCD Displays:</t>
  </si>
  <si>
    <t>U24E850R</t>
  </si>
  <si>
    <t>U28E850R</t>
  </si>
  <si>
    <t>U32E850R</t>
  </si>
  <si>
    <t>EB-BT365BBUBUS</t>
  </si>
  <si>
    <t>Tab Active Battery</t>
  </si>
  <si>
    <t>Yellow Toner 15K Yield (CLX-9201NA, CLX-9251NA, CLX-9301NA) (BTA only)</t>
  </si>
  <si>
    <r>
      <t xml:space="preserve">Magenta 15K Yield (CLX-9201NA, CLX-9251NA, CLX9301NA) </t>
    </r>
    <r>
      <rPr>
        <b/>
        <sz val="11"/>
        <color theme="1"/>
        <rFont val="Calibri"/>
        <family val="2"/>
        <scheme val="minor"/>
      </rPr>
      <t>(BTA only)</t>
    </r>
  </si>
  <si>
    <t>Black Toner 20K Yield (CLX-9201NA, CLX-9251NA, CLX-9301NA) (BTA only)</t>
  </si>
  <si>
    <t>21.5" LED Monitor;  Brightness: 250cd/m2;  Display Resolution: 1920x1080 (16:9) Aspect Ratio;  Input: DisplayPort, DVI, VGA with DVI and VGA cable only;  Bezel Color: Matte Black;  Special Features Eco Saving, Samsung MagicAngle, Samsung MagicBright 3, Off Timer, Image Size, Key Repeat Time supported;  Warranty: 3 Years</t>
  </si>
  <si>
    <t>22" LED Monitor;  Brightness: 250cd/m2;  Display Resolution: 1680x1050;  Input: VGA, DVI;  Bezel Color: Matte Black;  Special Features Eco Saving, Samsung MagicAngle, Samsung MagicBright, Samsung MagicColor, Off Timer, Image Size, Key Repeat Time Supported, MagicTune, MultiScreen;  Warranty: 3 Years</t>
  </si>
  <si>
    <t>Samsung SM863 Series 120GB SATA Internal Enterprise SSD</t>
  </si>
  <si>
    <t>Samsung SM863 Series 1.9TB SATA Internal Enterprise SSD</t>
  </si>
  <si>
    <t>Samsung SM863 Series 240GB SATA Internal Enterprise SSD</t>
  </si>
  <si>
    <t>Samsung SM863 Series 480GB SATA Internal Enterprise SSD</t>
  </si>
  <si>
    <t>Samsung SM863 Series 960GB SATA Internal Enterprise SSD</t>
  </si>
  <si>
    <t>Samsung PM863 Series 120GB SATA Internal Enterprise SSD</t>
  </si>
  <si>
    <t>Samsung PM863 1.9TB SATA Internal Enterprise SSD</t>
  </si>
  <si>
    <t>Samsung PM863 Series 240GB SATA Internal Enterprise SSD</t>
  </si>
  <si>
    <t>Samsung PM863 3.8TB SATA Internal Enterprise SSD</t>
  </si>
  <si>
    <t>Samsung PM863 Series 480GB SATA Internal Enterprise SSD</t>
  </si>
  <si>
    <t>Samsung PM863 Series 960GB SATA Internal Enterprise SSD</t>
  </si>
  <si>
    <t>21.5" LED Monitor;  Brightness: 250cd/m2;  Display Resolution: 1920x1080;  Input: Display Port, DVI, VGA, USB Hub;  Bezel Color: Matte Black;  Special Features Eco Saving, Samsung MagicBright 3, Off Timer, Image Size, Key Repeat Time supported, magic Tune, Multi Screen, Magic Rotation;  Warranty: 3 Year</t>
  </si>
  <si>
    <t>23" LED Monitor;  Brightness: 250cd/m2;  Display Resolution: 1920x1080 (16:9) Aspect Ratio;  Input VGA, DVI;  Bezel Color: Matte Black;  Special Features Eco Saving, Samsung MagicAngle, Samsung MagicBright 3, Off Timer, Image Size, Key Repeat;  Time supported;  Warranty: 3 Years</t>
  </si>
  <si>
    <t>23.6" LED Monitor;  Display Resolution: 1920x1080;  Input: VGA, DVI;  Bezel Color: Matte Black;  Special Features Eco Saving, Samsung MagicAngle, Samsung MagicBright 3, Off Timer, Image Size, Key Repeat;  Time supported;  Warranty: 3 Years</t>
  </si>
  <si>
    <t>24" LED Monitor;  Brightness: 250cd/m2;  Display Resolution: 1920x1080 (16:9) Aspect Ratio;  Input: DisplayPort, DVI, VGA. DVI &amp; DP cables, No VGA cable;  Bezel Color: Matte Black;  Special Features Eco Saving, Samsung MagicAngle, Samsung MagicBright 3, Off Timer, Image Size, Key Repeat Time supported, Magic Tune, MultiScreen, Magic Rotation;  Warranty: 3 Year</t>
  </si>
  <si>
    <t>55" Commercial LED LCD Display - TAA;  Contrast Ratio: 5000:1;  Response Time: 6ms;  Brightness: 450nit;  Display Resolution: 1920x1080 (16:9);  Viewing Angle: 178:178;  Input: Analog D-SUB, DVI-D(HDMI Common), Display Port 1.2, HDMI1, HDMI2(except KR, NA) Component(CVBS Common), Stereo mini Jack, USB 2.0 x 1;  Pixel Pitch: 0.21(H) x 0.63(V);  Warranty: 3 Years On-Site (Parts / Labor / Backlight )</t>
  </si>
  <si>
    <t>23.6" LED Monitor;  Brightness: 250cd/m2;  Display Resolution: 1920x1080 (16:9) Aspect Ratio;  Input: DisplayPort, DVI, VGA with DVI and VGA cable only;  Bezel Color: Matte Black;  Special Features Eco Saving, Samsung MagicAngle, Samsung MagicBright 3, Off Timer, Image Size, Key Repeat Time supported;  Warranty: 3 Year</t>
  </si>
  <si>
    <t>24" LED Monitor;  Brightness: 250cd/m2;  Display Resolution: 1920x1200, (16:10) Aspect Ratio;  Input: VGA, DVI; Bezel Color: Matte Black; Special Features: Eco Saving, Samsung MagicAngle, Samsung MagicBright 3, Off Timer, Image Size, Key Repeat Time supported;  Warranty: 3 Years</t>
  </si>
  <si>
    <t>24" LED Monitor;  Brightness: 250cd/m2;  Display Resolution: 1920x1200, (16:10) Aspect Ratio; Input: VGA, DVI, Display Port, USB Hub;  Bezel Color: Matte Black;  Special Features: Eco Saving, Samsung MagicAngle, Samsung MagicBright 3, Off Timer, Image Size, Key Repeat Time supported, MagicTune, MultiScreen, MagicRotation;  Warranty: 3 Years</t>
  </si>
  <si>
    <t>23.6" LED Monitor;  Brightness: 250cd/m2;  Display Resolution: 1920x1080;  Input: VGA, Display Port, HDMI;  Bezel Color: Matte Black;  Special Features: Eco Saving, Samsung MagicBright 3, Off Timer, Image Size, Key Repeat Time supported, magic Tune, Multi Screen, Magic Rotation;  Warranty: 3 Year</t>
  </si>
  <si>
    <t>27" LED Monitor;  Brightness: 300cd/m2;  Display Resolution: 1920x1080, (16:9);  Input: DisplayPort, DVI, VGA;  Bezel Color: Matte Black;  Special Features: Eco Saving, Samsung MagicAngle, Samsung MagicBright 3, Off Timer, Image Size, Key Repeat Time supported;  Warranty: 3 Years</t>
  </si>
  <si>
    <t>27" LED Monitor;  Brightness:  300 nits;  Display Resolution: 1920x1080;  Input: DisplayPort, DVI, HDMI and USB Hub (4);  Warranty: 3 Years</t>
  </si>
  <si>
    <t>27" LED Monitor;  Brightness: 300cd/m2;  Display Resolution: 1920x1080;  Input: VGA, Display Port, DVI, USB Port Bezel Color: Matte Black;  Special Features: Eco Saving, Samsung MagicBright 3, Off Timer, Image Size, Key Repeat Time supported, magic Tune, Multi Screen, Magic Rotation;  Warranty: 3 Year</t>
  </si>
  <si>
    <t>23.5" LED Monitor;  Brightness: 300 nits;  Display Resolution: 3840x2160;  Input: HDMI, Display Port, Mini Display Port, USB Hub (4);  Warranty: 3 Year</t>
  </si>
  <si>
    <t>31.5" LED Monitor;  Brightness: 300 nits;  Display Resolution: 3840x2160;  Input: HDMI, Display Port, Mini Display Port, USB Hub (4);  Warranty: 3 Years</t>
  </si>
  <si>
    <t>S22B420BW</t>
  </si>
  <si>
    <t>SL-M4530ND/TAA</t>
  </si>
  <si>
    <t>Samsung Single Function Printer ProXpress M4530ND (TAA Compliant) - Print Speed (Black): 47ppm;  Effective Resolution(Max): 1,200 x 1,200 dpi effective / 600 x 600 dpi optical;  Print Language: PCL5e / PCL6 / PostScript3 / PDF Direct V1.7;  Processor: 1GH Dual Core CPU;  Memory: 512MB (Up to 2GB);  Paper Capacity:  Std : 550 / MP : 100 / Max: 2,300 (3 x SCF) @75gsm;  Paper Type: 3 x 5 - 8.5 x 14 (Plain Paper / Thin Paper / Bond / Punched / Pre-Printed / Recycled / Envelope / Label / CardStock / Letterhead / Thick / Colored-&gt;Color / Archive / Cotton);  Connectivity: USB 2.0, Ethernet 10/100/1000, 802.11 b/g/n;  Monthly Duty Cycle: 200,000;  Toner Yield Standard: 7K, High Yield: 20K, Extra High Yield: 40K;  Special Features: 4 Line LCD, XOA-Web;  OS Compatibility Window: XP(32/64bit) / Vista(32/64bit) / 2003 Server(32/64bit) / 2008 Server(32/64bit) / Win7(32/64bit) / 2008 Server R2(64bit) / Win8(32/64bit) / Win8.1(32bit/64bit) /2012 Server(64bit) / 2012 Server R2(64bit), Mac OS: X 10.5 - 10.9 Various Linux;  Warranty: 1 Year Parts and Labor</t>
  </si>
  <si>
    <t>Samsung 2.5 850EVO 2TB</t>
  </si>
  <si>
    <t>MZ-75E2T0B/AM</t>
  </si>
  <si>
    <t>MZ-7KE2T0BW</t>
  </si>
  <si>
    <t>Samsung 850PRO Series 2TB</t>
  </si>
  <si>
    <t>OH55D</t>
  </si>
  <si>
    <t>55" High Brightness Commercial LED Display (Open Frame Panel) - TAA;  Contrast Ratio: 5000:1;  Response Time: 6ms;  Brightness: 2,500 cd/m2;  Display Resolution: 1920 x 1080 (16:9);  Viewing Angle: 178°/178°;  Input: Analog D-SUB, DVI-D, Display Port 1.2, HDMI x 2, Component CVBS Common, Stereo Mini Jack;  Pixel Pitch: 1209.6(H) x 680.4(V);  Special Features: Plug and Play, MagicInfo S2, Slide in Module, Digital Daisy Chains(100ea), Lamp Error Detection, Anti Image Retention, Temperature Sensor, RS232C/RJ45 MDC, PIP/PBP, Video Wall(10x10), Portrait Installation Support, Button Lock, Smart Scheduling, WiFi Embedded, Sunglasses Viewable;  Warranty: 3 Years On - Site (Parts/Labor/Backlight</t>
  </si>
  <si>
    <t>55" High Brightness Commercial LED Outdoor Display - TAA;  Brightness: 2,500 cd/m2;  Display Resolution: 1920x1080 (16:9);  Viewing Angle: 178/178;  Input: HDMI1, HDMI2, HDBaseT(LAN Common;  Pixel Pitch: 1209.6 x 680.4;  Special Features: IP56 Certified for Simple Enclosure Outdoor, Protection Glass(Anti Graffiti, Infrared Reduce), Polarized Sun Glasses Viewable in any direction, HD Base T for Long Distance Installalling, Portrait Installation Support, Button Lock, Lamp Error Detection, Auto Brightness Control with Ambient Brightness Sensor, Anti Image Retention, Temperature Sensor, Pivot Display, MagicInfo S, Smart Scheduling, RJ45 MDC, PIP/PBP, Auto Source Switching &amp; Recovery;  Warranty: 3 Years On - Site (Parts/Labor/Backlight)</t>
  </si>
  <si>
    <t>DB10E-POE</t>
  </si>
  <si>
    <t>DB10E-T</t>
  </si>
  <si>
    <t>DM65E</t>
  </si>
  <si>
    <t>DM65E-BR</t>
  </si>
  <si>
    <t>DM75E</t>
  </si>
  <si>
    <t>DM75E-BR</t>
  </si>
  <si>
    <t>QM85D-BR</t>
  </si>
  <si>
    <t>UD46E-B</t>
  </si>
  <si>
    <t>UD46E-C</t>
  </si>
  <si>
    <t>UD46E-P</t>
  </si>
  <si>
    <t>UD55E-B</t>
  </si>
  <si>
    <t>UD55E-P</t>
  </si>
  <si>
    <t>UD55E-S</t>
  </si>
  <si>
    <t>BW-EDS40WWA</t>
  </si>
  <si>
    <t>MagicIWB I2</t>
  </si>
  <si>
    <t>SBB-B32D</t>
  </si>
  <si>
    <t>Setback Box Media Player (AMD Quad Core 2.5GHz / 32GB SSD / 4GB DDR3 / Win7e)</t>
  </si>
  <si>
    <t>OPS Plug-In Media Player (AMD Quad Core 2.5GHz / 32GB SSD / 4GB DDR3 / Win7e)</t>
  </si>
  <si>
    <t>SPU10</t>
  </si>
  <si>
    <t>Samsung Speaker Bar - 2.5 Watts Total, USB 3.0, 150Hz ~ 20kHz frequency response, Down Firing, USB for Power and Audio, Headphone output jack, Audio input Jack, compatible with most SE Series B2B monitors.</t>
  </si>
  <si>
    <t>MZ-7LM120E</t>
  </si>
  <si>
    <t>MZ-7LM240E</t>
  </si>
  <si>
    <t>MZ-7LM480E</t>
  </si>
  <si>
    <t>MZ-7LM960E</t>
  </si>
  <si>
    <t>MZ-7LM1T9E</t>
  </si>
  <si>
    <t>MZ-7KM120E</t>
  </si>
  <si>
    <t>MZ-7KM240E</t>
  </si>
  <si>
    <t>MZ-7KM480E</t>
  </si>
  <si>
    <t>MZ-7KM960E</t>
  </si>
  <si>
    <t>MZ-7KM1T9E</t>
  </si>
  <si>
    <t>OPS Plug-In Media Player (AMD Quad Core 2.5GHz / 128GB SSD / 4GB DDR3 / Win8.1e)</t>
  </si>
  <si>
    <t>10-inch Commercial LED LCD PoE Display;  Contrast Ratio: 900:1;  Response Time: 30ms;  Brightness: 450 Cd/m2;  Display Resolution: 1280X800;  Viewing Angle: 178:178;  Input: HDMI1, USB 2.0 x 1;  Pixel Pitch: 0.1695(H) x 0.1695 (V) (TYP.);  Special Features: Temperature Sensor, Portrait Installation Support, Button Lock, Clock Battery(80hrs Clock Keeping),SD Card Slot, PoE+ Magic Clone(to USB), Auto Source Switching &amp; Recovery,RS232C/RJ45 MDC,Plug and Play (DDC2B), Image Rotation, Built In MagicInfo Player S3, Firmware Update by Network, LFD New Home Screen, Predefined Templates for Vertical Usage,Mobile Control, Event Schedule, Backup Player;  Warranty 3 Years</t>
  </si>
  <si>
    <t>10-inch Commercial LED LCD Touch Display;  Contrast Ratio: 900:1;  Response Time: 30ms;  Brightness: 400 Cd/m2;  Display Resolution: 1280X800;  Viewing Angle: 178:178;  Input: HDMI, USB 2.0 x 2 (Up x 1, Down x1);  Pixel Pitch: 0.1695(H) x 0.1695 (V) (TYP.);  Special Features: Temperature Sensor, Portrait Installation Support, Button Lock, Clock Battery(80hrs Clock Keeping), Built in Speaker, WiFi Module Embedded, SD Card Slot, Touch(5 Point, 2 Drawing);  Magic Clone(to USB), Auto Source Switching &amp; Recovery,RS232C/RJ45;  MDC,Plug and Play (DDC2B), Image Rotation, Built In MagicInfo Player;  S3, Firmware Update by Network, LFD New Home Screen, Predefined Templates for Vertical Usage,Mobile Control, Event Schedule, Backup Player;  Warranty: 3 year</t>
  </si>
  <si>
    <t>65-inch Commercial LED LCD Display - TAA;  Contrast Ratio: 4000:1;  Response Time: 6.5 ms;  Brightness: 450nit;  Display Resolution: 1920x1080 (16:9);  Viewing Angle: 178:178;  Input: Analog D-SUB, DVI-D(HDMI Common), Display Port 1.2, HDMI1, HDMI2(except KR, NA), Component(CVBS Common), Stereo mini Jack, USB 2.0 x 1;  Pixel Pitch: 0.248(H) × 0.744(V);  Special Features: Super Clear Coating, Temperature Sensor, Video Wall(15x15), Pivot Display, Clock Battery(168hrs Clock Keeping), Built in Speaker(10W x 2), WiFi Module Embedded, SD Card Slot Magic Clone(to USB), Auto Source Switching &amp; Recovery, RS232C/RJ45 MDC,Plug and Play, PIP/PBP, Image Rotation, Button Lock, DP 1.2 Digital Daisy Chain(HDCP Support), Built In MagicInfo Player S2, Firmware Update by Network, LFD New Home Screen, PC-less VideoWall, Predefined Template for Vertical Usage, Multi Channel, Mobile Control, Event Schedule, Backup Player, PC-less Touch, MagicPresenter;  Warranty: 3 years</t>
  </si>
  <si>
    <t>65-inch Commercial LED LCD eBoard Touch Display - TAA;  Contrast Ratio: 4000:1;  Response Time: 6ms;  Brightness: 380nit (with touch glass);  Display Resolution: 1920x1080 (16:9);  Viewing Angle: 178:178;  Input:  Analog D-SUB, DVI-D, Display Port 1.2, Rear: HDMI1, HDMI2, Front Tray Box: HDMI3, Component(CVBS Common), Stereo mini Jack, Rear: USB 2.0 X 1, Touch in X 1, Front Tray Box: USB 2.0 X 2, Touch out (USB Upstream);  Pixel Pitch: 0.248(H) × 0.744(V);  Special Features: Super Clear Coating, Temperature Sensor, Clock Battery(80hrs Clock Keeping), Built in Speaker(10W x 2), WiFi Module Embedded, Front Tray Box Magic Clone(to USB), Auto Source Switching &amp; Recovery, RS232C/RJ45 MDC,Plug and Play, PIP/PBP, Image Rotation, Button Lock, Built In MagicInfo Player S3, MagicIWB S2, Magic Presenter, USB Auto Switching, Firmware Update by Network, LFD New Home Screen, Predefined Template for Vertical Usage, Multi Channel, Mobile Control, Event Schedule, Backup Player;  Warranty: 3 years</t>
  </si>
  <si>
    <t>75-inch Commercial LED LCD Display - TAA;  Contrast Ratio: 5000:1;  Response Time: 4ms;  Brightness: 450nit;  Display Resolution: 1920x1080 (16:9);  Viewing Angle: 178:178Input: Analog D-SUB, DVI-D(HDMI Common), Display Port 1.2, HDMI1, HDMI2(except KR, NA), Component(CVBS Common), Stereo mini Jack, USB 2.0 x 1;  Pixel Pitch: 0.2865(H) × 0.8595(V);  Special Features: Super Clear Coating, Temperature Sensor, Video Wall(15x15), Pivot Display, Clock Battery(168hrs Clock Keeping), Built in Speaker(10W x 2), WiFi Module Embedded, SD Card Slot Magic Clone(to USB), Auto Source Switching &amp; Recovery, RS232C/RJ45 MDC,Plug and Play, PIP/PBP, Image Rotation, Button Lock, DP 1.2 Digital Daisy Chain(HDCP Support), Built In MagicInfo Player S2, Firmware Update by Network, LFD New Home Screen, PC-less VideoWall, Predefined Template for Vertical Usage, Multi Channel, Mobile Control, Event Schedule, Backup Player, PC-less Touch, MagicPresenter;  Warranty: 3 years</t>
  </si>
  <si>
    <t>75-inch Commercial LED LCD eBoard Touch Display - TAA;  Contrast Ratio: 5000:1;  Response Time: 4ms;  Brightness: 380nit (with touch glass);  Display Resolution: 1920x1080 (16:9);  Viewing Angle: 178:178;  Input: Analog D-SUB, DVI-D, Display Port 1.2, Rear: HDMI1, HDMI2, Front Tray Box: HDMI3, Component(CVBS Common), Stereo mini Jack, Rear: USB 2.0 X 1, Touch in X 1, Front Tray Box: USB 2.0 X 2, Touch out (USB Upstream);  Pixel Pitch: 0.2865(H) × 0.8595(V);  Special Features: Super Clear Coating, Temperature Sensor, Clock Battery(80hrs Clock Keeping), Built in Speaker(10W x 2), WiFi Module Embedded, Front Tray Box Magic Clone(to USB), Auto Source Switching &amp; Recovery, RS232C/RJ45 MDC,Plug and Play, PIP/PBP, Image Rotation, Button Lock, Built In MagicInfo Player S3, MagicIWB S2, Magic Presenter, USB Auto Switching, Firmware Update by Network, LFD New Home Screen, Predefined Template for Vertical Usage, Multi Channel, Mobile Control, Event Schedule, Backup Player;  Warranty: 3 years</t>
  </si>
  <si>
    <t>85-inch Commercial UHD LED LCD eBoard Touch Display - TAA;  Contrast Ratio: 5000:1;  Response Time: 6ms(Typ.);  Brightness: 430nit (With Touch Glass);  Display Resolution: 3840x2160(16:9);  Viewing Angle: 178/178;  Input: D-Sub, DVI-D, Display Port 1.2 (2), Display Port 1.1 (1), HDMI (3), Stereo mini Jack, USB (S/W update only);  Pixel Pitch: 0.1625 x 0.4875 (mm);  Special Features Temperature Sensor,Pivot Display, Clock Battery(80hrs Clock Keeping), Built in Speaker(15W 2ch) FHD 4 PBP Support (2/3/4 PBP), Auto Source Switching &amp; Recovery, LFD Home UI, Button Lock, DDC CI, DHCP with RJ45 MDC Urgent Message by MDC, Hot key option, Plug&amp;Play (Initial Setting);  Warranty: 3 years</t>
  </si>
  <si>
    <t>46-inch Ultra-Narrow Bezel Commercial LED LCD Display - TAA;  Contrast Ratio: 3500:1;  Response Time: 8ms;  Brightness: Max 500 cd/m2;  Display Resolution: 1920x1080;  Viewing Angle: 178/178;  Input: Analog D-SUB, DVI-D, Display Port 1.2, HDMI1,HDMI2, Stereo mini Jack, Only F/W upgrade; Pixel Pitch: 0.53025mm(H)*0.53025mm(V);  Special Features: ACM Support(Advanced Color Management), Auto Source Switching &amp; Recovery, Haze 44%, Temperature Sensor, RS232C/RJ45 MDC,Plug and Play (DDC2B), Video Wall(15x15(OSD)), Video Wall Daisy Chain(10x10), Pivot Display, Image Rotation, Button Lock, DP 1.2 Digital Daisy Chain(Supporting UHD Resolution, HDCP support), Smart F/W update, Clock Battery(80hrs Clock Keeping);  Warranty: 3 years</t>
  </si>
  <si>
    <t>55-inch Ultra-Narrow Bezel Commercial LED LCD Broadcast Studio Display - TAA;  Contrast Ratio: 4000:1;  Response Time: 8ms;  Brightness: Max 700 cd/m2;  Display Resolution: 1920x1080;  Viewing Angle: 178/178;  Input: Analog D-SUB, DVI-D, Display Port 1.2, HDMI1,HDMI2, Component(CVBS Common), Stereo mini Jack, USB 2.0 x 1;  Pixel Pitch: 0.63mm(H) * 0.63mm(V);  Special Features: ACM Support(Advanced Color Management), Magic Clone(to USB), Auto Source Switching &amp; Recovery, Haze 44%, Temperature Sensor, RS232C/RJ45 MDC,Plug and Play (DDC2B), PIP/PBP, Video Wall(15x15(OSD)), Video Wall Daisy Chain(10x10), Pivot Display, Image Rotation, Button Lock, DP 1.2 Digital Daisy Chain(Supporting MST 2x2 UHD Resolution), Smart Scheduling, Smart F/W update, Clock Battery(80hrs Clock Keeping) Built In MagicInfo(MagicInfo Player S3), Panel for Broadcasting(2,800K~6,500K);  Warranty:  3 years</t>
  </si>
  <si>
    <t>46-inch Ultra-Narrow Bezel Commercial LED LCD Display - TAA;  Contrast Ratio: 3500:1;  Response Time: 8ms;  Brightness: Max 500 cd/m2;  Display Resolution: 1920x1080;  Viewing Angle: 178/178;  Input: Analog D-SUB, DVI-D, Display Port 1.2, HDMI1,HDMI2, Stereo mini Jack, Only F/W upgrade;  Special Features: ACM Support(Advanced Color Management), Auto Source Switching &amp; Recovery, Haze 44%, Temperature Sensor, RS232C/RJ45 MDC,Plug and Play (DDC2B), Video Wall(15x15(OSD)), Video Wall Daisy Chain(10x10), Pivot Display, Image Rotation, Button Lock, DP 1.2 Digital Daisy Chain(Supporting UHD Resolution, HDCP support), Smart F/W update, Clock Battery(80hrs Clock Keeping);  Warranty: 3 Years</t>
  </si>
  <si>
    <t>46-inch Ultra-Narrow Bezel Commercial LED LCD Display - TAA;  Contrast Ratio: 3500:1;  Response Time: 8ms;  Brightness: Max 700 cd/m2;  Display Resolution: 1920 x 1080;  Viewing Angle: 178/178;  Input: Analog D-SUB, DVI-D, Display Port 1.2, HDMI1,HDMI2, Component(CVBS Common), Stereo mini Jack, USB 2.0 x 1 Pixel Pitch: 0.53025mm(H)*0.53025mm(V);  Special Features: ACM Support(Advanced Color Management), Magic Clone(to USB), Auto Source Switching &amp; Recovery, Haze 44%, Temperature Sensor, RS232C/RJ45 MDC,Plug and Play (DDC2B), PIP/PBP, Video Wall(15x15(OSD)), Video Wall Daisy Chain(10x10), Pivot Display, Image Rotation, Button Lock, DP 1.2 Digital Daisy Chain(Supporting MST 2x2 UHD Resolution), Smart Scheduling, Smart F/W update, Clock Battery(80hrs Clock Keeping) Built In MagicInfo(MagicInfo Player S3);  Warranty: 3 years</t>
  </si>
  <si>
    <t>55-inch Ultra-Narrow Bezel Commercial LED LCD Display - TAA;  Contrast Ratio: 4000:1;  Response Time: 8ms;  Response Time:  Brightness: Max 500 cd/m2;  Display Resolution: 1920x1080;  Viewing Angle: 178/178;  Input: Analog D-SUB, DVI-D, Display Port 1.2, HDMI1,HDMI2, Stereo mini Jack, Only F/W upgrade;  Pixel Pitch: 0.63mm(H) * 0.63mm(V);  Special Features: ACM Support(Advanced Color Management), Auto Source Switching &amp; Recovery, Haze 44%, Temperature Sensor, RS232C/RJ45 MDC,Plug and Play (DDC2B), Video Wall(15x15(OSD)), Video Wall Daisy Chain(10x10), Pivot Display, Image Rotation, Button Lock, DP 1.2 Digital Daisy Chain(Supporting UHD Resolution, HDCP support), Smart F/W update, Clock Battery(80hrs Clock Keeping);Warranty; 3 years</t>
  </si>
  <si>
    <t>55-inch Ultra-Narrow Bezel Commercial LED LCD Display - TAA;  Contrast Ratio: 4000:1;  Response Time: 8ms;  Brightness: Max 700 cd/m2;  Display Resolution: 1920 x 1080;  Viewing Angle: 178/178;  Input: Analog D-SUB, DVI-D, Display Port 1.2, HDMI1,HDMI2, Component(CVBS Common), Stereo mini Jack, USB 2.0 x 1 Pixel Pitch: 0.63mm(H) * 0.63mm(V);  Special Features: ACM Support(Advanced Color Management), Magic Clone(to USB), Auto Source Switching &amp; Recovery, Haze 44%, Temperature Sensor, RS232C/RJ45 MDC,Plug and Play (DDC2B), PIP/PBP, Video Wall(15x15(OSD)), Video Wall Daisy Chain(10x10), Pivot Display, Image Rotation, Button Lock, DP 1.2 Digital Daisy Chain(Supporting MST 2x2 UHD Resolution), Smart Scheduling, Smart F/W update, Clock Battery(80hrs Clock Keeping) Built In MagicInfo(MagicInfo Player S3); Warranty: 3 years</t>
  </si>
  <si>
    <t>3 Year Fast Track Service for 82-inch SMART SIGNAGE Displays</t>
  </si>
  <si>
    <t>P-LM-NN1X82A</t>
  </si>
  <si>
    <t>P-LM-NN1X82B</t>
  </si>
  <si>
    <t>3 Year White Glove / Fast Track Service for 82-inch SMART SIGNAGE Displays</t>
  </si>
  <si>
    <t>SL-X7400GX</t>
  </si>
  <si>
    <t>SL-X7400LX</t>
  </si>
  <si>
    <r>
      <t>Color Multifunction Laser Printer - SL-X7400GX</t>
    </r>
    <r>
      <rPr>
        <b/>
        <sz val="11"/>
        <color theme="1"/>
        <rFont val="Calibri"/>
        <family val="2"/>
        <scheme val="minor"/>
      </rPr>
      <t xml:space="preserve"> (BTA only) - </t>
    </r>
    <r>
      <rPr>
        <sz val="11"/>
        <color theme="1"/>
        <rFont val="Calibri"/>
        <family val="2"/>
        <scheme val="minor"/>
      </rPr>
      <t>Print Speed:  (Black) 40 ppm, (Color) 40ppm;  Fax Speed: 33.6 Kbps;  Scan Resolution: 600 x 600 dpi (Optical), 4,800 x 4,800 dpi (Enhanced);  Effective Resolution: (Max) 1,200 x 1,200 dpi optical / 9,600 x 9,600 enhanced;  Technology: Print / Copy / Scan / Optional Fax;  Print Language: PCL5, PCL6 (XL), PostScript Level 3, PDF 1.7, XPS;  Processor:1.5 GHz Quad core;  Memory: Standard/Max 4GB;  Paper Capacity: (Std) 1,140 Sheets (520-sheet cassette Tray ( 80g/) x 2, 100-sheet MP tray (80g/)) / (Max) 6,140 Sheets, (MP(100) + 2 Tray(1,040) + HC(2,000)+Sidedeck(3,000);  Paper Type: 3.8 x 5.8 - 11.7 x 17, 12.6x18 (Plain Paper / Thin Paper / Bond / Punched / Pre-Printed / Recycled / Envelope / Label / CardStock / Letterhead / Thick / Colored-&gt;Color / Archive / Cotton);  Connectivity: High-speed USB 3.0, Ethernet 10/100/1,000 BaseTX, IEEE® 802.11 b/g/n (Optional);  Monthly Duty Cycle: 200,000 Pages;  Toner Yield: (CMY) 30,000 pages / (K) 45,000 pages;  Special Features: 250 Sheets Dual Scan Document feeder (DSDF), 120/240 ipm, 10.1 Android based Color Touchscreen LCD, XOA Embedded, HDD 340GB;  OS Compatibility: [Windows®] - Windows XP (32/64bit) / 2003 (32/64bit) / Vista (32/64bit) / 2008 / Win7 / 2008 R2 (64only) / Win8 / 2012 / Win8.1 / 2012 R2. [Linux®] - Red Hat Enterprise Linux® WS 5, 6 (32/64bit) - Fedora 12, 13, 14, 15, 16, 17, 18, 19, 20(32/64bit).  - OpenSuSE 11.2, 11.3, 11.4, 12.1, 12.2, 12.3, 13.1 (32/64bit) - Ubuntu® 10.04, 11.04, 11.10, 12.04, 12.10, 13.04, 13.10, 14.04 (32/64bit) - SuSE Linux Enterprise Desktop 10, 11 (32/64bit) - Debian™ 6, 7 (32/64bit) - Mint 13, 14, 15, 16 (32/64bit) [Mac] - Mac OS® X 10.6 ~ 10.10;  Warranty: 3 Year Parts / 90 Day Labor</t>
    </r>
  </si>
  <si>
    <r>
      <t xml:space="preserve">Color Multifunction Laser Printer - SL-X7400LX </t>
    </r>
    <r>
      <rPr>
        <b/>
        <sz val="11"/>
        <color theme="1"/>
        <rFont val="Calibri"/>
        <family val="2"/>
        <scheme val="minor"/>
      </rPr>
      <t xml:space="preserve"> (BTA only)</t>
    </r>
    <r>
      <rPr>
        <sz val="11"/>
        <color theme="1"/>
        <rFont val="Calibri"/>
        <family val="2"/>
        <scheme val="minor"/>
      </rPr>
      <t xml:space="preserve"> - Print Speed: (Black) 40ppm, (Color) 40ppm;  Fax Speed: 33.6 Kbps;  Scan Resolution: 600 x 600 dpi (Optical), 4,800 x 4,800 dpi (Enhanced);  Effective Resolution:(Max) 1,200 x 1,200 dpi optical / 9,600 x 9,600 enhanced;  Technology: Print / Copy / Scan / Optional Fax;  Print Language: PCL5, PCL6 (XL), PostScript Level 3, PDF 1.7, XPS;  Processor: 1.5 GHz Quad core;  Memory: Standard/Max 4GB;  Paper Capacity: (Std) 1,140 Sheets (520-sheet cassette Tray ( 80g/) x 2, 100-sheet MP tray (80g/)) / (Max) 6,140 Sheets, (MP(100) + 2 Tray(1,040) + HC(2,000)+Sidedeck(3,000);  Paper Type: 3.8 x 5.8 - 11.7 x 17, 12.6x18 (Plain Paper / Thin Paper / Bond / Punched / Pre-Printed / Recycled / Envelope / Label / CardStock / Letterhead / Thick / Colored-&gt;Color / Archive / Cotton);  Connectivity: High-speed USB 3.0, Ethernet 10/100/1,000 BaseTX, IEEE® 802.11 b/g/n (Optional);  Monthly Duty Cycle: 200,000 Pages;  Toner Yield: (CMY) 30,000 pages / (K) 45,000 pages;  Special Features: 100 Sheets Dual Scan Document feeder (DSDF), 80/160 ipm, 10.1 Android based Color Touchscreen LCD, XOA Embedded, HDD 340GB;  OS Compatibility: [Windows®] - Windows XP (32/64bit) / 2003 (32/64bit) / Vista (32/64bit) / 2008 / Win7 / 2008 R2 (64only) / Win8 / 2012 / Win8.1 / 2012 R2. [Linux®] - Red Hat Enterprise Linux® WS 5, 6 (32/64bit) - Fedora 12, 13, 14, 15, 16, 17, 18, 19, 20(32/64bit). - OpenSuSE 11.2, 11.3, 11.4, 12.1, 12.2, 12.3, 13.1 (32/64bit) - Ubuntu® 10.04, 11.04, 11.10, 12.04, 12.10, 13.04, 13.10, 14.04 (32/64bit) - SuSE Linux Enterprise Desktop 10, 11 (32/64bit) - Debian™ 6, 7 (32/64bit) - Mint 13, 14, 15, 16 (32/64bit) [Mac] - Mac OS® X 10.6 ~ 10.10;  Warranty: 3 Year Parts / 90 Day Labor</t>
    </r>
  </si>
  <si>
    <t>SL-X7500GX</t>
  </si>
  <si>
    <r>
      <t xml:space="preserve">Color Multifunction Laser Printer - SL-X7500GX </t>
    </r>
    <r>
      <rPr>
        <b/>
        <sz val="11"/>
        <color theme="1"/>
        <rFont val="Calibri"/>
        <family val="2"/>
        <scheme val="minor"/>
      </rPr>
      <t>(BTA Only)</t>
    </r>
    <r>
      <rPr>
        <sz val="11"/>
        <color theme="1"/>
        <rFont val="Calibri"/>
        <family val="2"/>
        <scheme val="minor"/>
      </rPr>
      <t xml:space="preserve"> - Print Speed: (Black) 50ppm, (Color) 50ppm;  Fax Speed: 33.6 Kbps;  Scan Resolution: 600 x 600 dpi (Optical), 4,800 x 4,800 dpi (Enhanced);  Effective Resolution:(Max) 1,200 x 1,200 dpi optical / 9,600 x 9,600 enhanced  Technology: Print / Copy / Scan / Optional Fax;  Print Language: PCL5, PCL6 (XL), PostScript Level 3, PDF 1.7, XPS;  Processor: 1.5 GHz Quad core;  Memory: Standard/Max 4GB;  Paper Capacity: (Std) 1,140 Sheets (520-sheet cassette Tray ( 80g/) x 2, 100-sheet MP tray (80g/)) / (Max) 6,140 Sheets, (MP(100) + 2 Tray(1,040) + HC(2,000)+Sidedeck(3,000);  Paper Type: 3.8 x 5.8 - 11.7 x 17, 12.6x18 (Plain Paper / Thin Paper / Bond / Punched / Pre-Printed / Recycled / Envelope / Label / CardStock / Letterhead / Thick / Colored-&gt;Color / Archive / Cotton);  Connectivity High-speed USB 3.0, Ethernet 10/100/1,000 BaseTX, IEEE® 802.11 b/g/n (Optional);  Monthly Duty Cycle: 250,000 Pages;  Toner Yield: (CMY) 30,000 pages / (K) 45,000 pages;  Special Features: 250 Sheets Dual Scan Document feeder (DSDF), 120/240 ipm, 10.1 Android based Color Touchscreen LCD, XOA Embedded, HDD 340GB;  OS Compatibility: [Windows®] - Windows XP (32/64bit) / 2003 (32/64bit) / Vista (32/64bit) / 2008 / Win7 / 2008 R2 (64only) / Win8 / 2012 / Win8.1 / 2012 R2. [Linux®] - Red Hat Enterprise Linux® WS 5, 6 (32/64bit) - Fedora 12, 13, 14, 15, 16, 17, 18, 19, 20(32/64bit). - OpenSuSE 11.2, 11.3, 11.4, 12.1, 12.2, 12.3, 13.1 (32/64bit) - Ubuntu® 10.04, 11.04, 11.10, 12.04, 12.10, 13.04, 13.10, 14.04 (32/64bit) - SuSE Linux Enterprise Desktop 10, 11 (32/64bit) - Debian™ 6, 7 (32/64bit) - Mint 13, 14, 15, 16 (32/64bit) [Mac] - Mac OS® X 10.6 ~ 10.10;  Warranty: 3 Year Parts / 90 Day Labor</t>
    </r>
  </si>
  <si>
    <t>SL-X7500LX</t>
  </si>
  <si>
    <r>
      <t xml:space="preserve">Color Multifunction Laser Printer - SL-X7500LX </t>
    </r>
    <r>
      <rPr>
        <b/>
        <sz val="11"/>
        <color theme="1"/>
        <rFont val="Calibri"/>
        <family val="2"/>
        <scheme val="minor"/>
      </rPr>
      <t>(BTA Only)</t>
    </r>
    <r>
      <rPr>
        <sz val="11"/>
        <color theme="1"/>
        <rFont val="Calibri"/>
        <family val="2"/>
        <scheme val="minor"/>
      </rPr>
      <t xml:space="preserve"> - Print Speed: (Black) 50ppm, (Color) 50ppm;  Fax Speed: 33.6 Kbps;  Scan Resolution: 600 x 600 dpi (Optical), 4,800 x 4,800 dpi (Enhanced);  Effective Resolution:(Max) 1,200 x 1,200 dpi optical / 9,600 x 9,600 enhanced;  Technology: Print / Copy / Scan / Optional Fax;  Print Language: PCL5, PCL6 (XL), PostScript Level 3, PDF 1.7, XPS;  Processor: 1.5 GHz Quad core;  Memory: Standard/Max 4GB;  Paper Capacity: (Std) 1,140 Sheets (520-sheet cassette Tray ( 80g/);  x 2, 100-sheet MP tray (80g/)) / (Max) 6,140 Sheets, (MP(100) + 2 Tray(1,040) + HC(2,000)+Sidedeck(3,000);  Paper Type: 3.8 x 5.8 - 11.7 x 17, 12.6x18 (Plain Paper / Thin Paper / Bond / Punched / Pre-Printed / Recycled / Envelope / Label / CardStock / Letterhead / Thick / Colored-&gt;Color / Archive / Cotton);  Connectivity: High-speed USB 3.0, Ethernet 10/100/1,000;BaseTX, IEEE® 802.11 b/g/n (Optional);  Monthly Duty Cycle: 250,000 Pages;  Toner Yield: (CMY) 30,000 pages / (K) 45,000 pages;  Special Features: 100 Sheets Dual Scan Document feeder (DSDF), 80/160 ipm, 10.1 Android based Color Touchscreen LCD, XOA Embedded, HDD 340GB;  OS Compatibility: [Windows®] - Windows XP (32/64bit) / 2003 (32/64bit) / Vista (32/64bit) / 2008 / Win7 / 2008 R2 (64only) / Win8 / 2012 / Win8.1 / 2012 R2. [Linux®] - Red Hat Enterprise Linux® WS 5, 6 (32/64bit) - Fedora 12, 13, 14, 15, 16, 17, 18, 19, 20(32/64bit). - OpenSuSE 11.2, 11.3, 11.4, 12.1, 12.2, 12.3, 13.1 (32/64bit) - Ubuntu® 10.04, 11.04, 11.10, 12.04, 12.10, 13.04, 13.10, 14.04 (32/64bit) - SuSE Linux Enterprise Desktop 10, 11 (32/64bit) - Debian™ 6, 7 (32/64bit) - Mint 13, 14, 15, 16 (32/64bit) [Mac] - Mac OS® X 10.6 ~ 10.10;  Warranty: 3 Year Parts / 90 Day Labor</t>
    </r>
  </si>
  <si>
    <t>SL-X7600GX</t>
  </si>
  <si>
    <r>
      <t>Color Multifunction Laser Printer - SL-X7600GX</t>
    </r>
    <r>
      <rPr>
        <b/>
        <sz val="11"/>
        <color theme="1"/>
        <rFont val="Calibri"/>
        <family val="2"/>
        <scheme val="minor"/>
      </rPr>
      <t xml:space="preserve"> (BTA Only)</t>
    </r>
    <r>
      <rPr>
        <sz val="11"/>
        <color theme="1"/>
        <rFont val="Calibri"/>
        <family val="2"/>
        <scheme val="minor"/>
      </rPr>
      <t xml:space="preserve"> - Print Speed: (Black) 60ppm, (Color) 60ppm;  Fax Speed: 33.6 Kbps;  Scan Resolution: 600 x 600 dpi (Optical), 4,800 x 4,800 dpi (Enhanced);  Effective Resolution:(Max) 1,200 x 1,200 dpi optical / 9,600 x 9,600 enhanced;  Technology: Print / Copy / Scan / Optional Fax;  Print Language:PCL5, PCL6 (XL), PostScript Level 3, PDF 1.7, XPS;  Processor: 1.5 GHz Quad core;  Memory: Standard/Max 4GB;  Paper Capacity: (Std) 1,140 Sheets (520-sheet cassette Tray ( 80g/) x 2, 100-sheet MP tray (80g/)) / (Max) 6,140 Sheets, (MP(100) + 2 Tray(1,040) + HC(2,000)+Sidedeck(3,000);  Paper Type: 3.8 x 5.8 - 11.7 x 17, 12.6x18 (Plain Paper / Thin Paper / Bond / Punched / Pre-Printed / Recycled / Envelope / Label / CardStock / Letterhead / Thick / Colored-&gt;Color / Archive / Cotton);  Connectivity: High-speed USB 3.0, Ethernet 10/100/1,000 BaseTX, IEEE® 802.11 b/g/n (Optional);  Monthly Duty Cycle: 330,000 Pages;  Toner Yield: (CMY) 30,000 pages / (K) 45,000 pages;  Special Features: 250-Sheets Dual Scan Document feeder (DSDF), 120/240 ipm, 10.1 Android based Color Touchscreen LCD, XOA Embedded, HDD 340GB;  OS Compatibility: [Windows®] - Windows XP (32/64bit) / 2003 (32/64bit) / Vista (32/64bit) / 2008 / Win7 / 2008 R2 (64only) / Win8 / 2012 / Win8.1 / 2012 R2. [Linux®] - Red Hat Enterprise Linux® WS 5, 6 (32/64bit)- Fedora 12, 13, 14, 15, 16, 17, 18, 19, 20(32/64bit).- OpenSuSE 11.2, 11.3, 11.4, 12.1, 12.2, 12.3, 13.1 (32/64bit) - Ubuntu® 10.04, 11.04, 11.10, 12.04, 12.10, 13.04, 13.10, 14.04 (32/64bit) - SuSE Linux Enterprise Desktop 10, 11 (32/64bit) - Debian™ 6, 7 (32/64bit) - Mint 13, 14, 15, 16 (32/64bit) [Mac] - Mac OS® X 10.6 ~ 10.10;  Warranty 3 Year Parts / 90 Day Labor</t>
    </r>
  </si>
  <si>
    <t>SL-X7600LX</t>
  </si>
  <si>
    <r>
      <t xml:space="preserve">Color Multifunction Laser Printer - SL-X7600LX </t>
    </r>
    <r>
      <rPr>
        <b/>
        <sz val="11"/>
        <color theme="1"/>
        <rFont val="Calibri"/>
        <family val="2"/>
        <scheme val="minor"/>
      </rPr>
      <t xml:space="preserve">(BTA Only) </t>
    </r>
    <r>
      <rPr>
        <sz val="11"/>
        <color theme="1"/>
        <rFont val="Calibri"/>
        <family val="2"/>
        <scheme val="minor"/>
      </rPr>
      <t>- Print Speed: (Black) 60ppm, (Color) 60ppm;  Fax Speed: 33.6 Kbps;  Scan Resolution: 600 x 600 dpi (Optical), 4,800 x 4,800 dpi (Enhanced);  Effective Resolution:(Max) 1,200 x 1,200 dpi optical / 9,600 x 9,600 enhanced;  Technology: Print / Copy / Scan / Optional Fax;  Print Language: PCL5, PCL6 (XL), PostScript Level 3, PDF 1.7, XPS;  Processor: 1.5 GHz Quad core;  Memory: Standard/Max 4GB;  Paper Capacity: (Std) 1,140 Sheets (520-sheet cassette Tray ( 80g/) x 2, 100-sheet MP tray (80g/)) / (Max) 6,140 Sheets, (MP(100) + 2 Tray(1,040) + HC(2,000)+Sidedeck(3,000);  Paper Type: 3.8 x 5.8 - 11.7 x 17, 12.6x18 (Plain Paper / Thin Paper / Bond / Punched / Pre-Printed / Recycled / Envelope / Label / CardStock / Letterhead / Thick / Colored-&gt;Color / Archive / Cotton);  Connectivity: High-speed USB 3.0, Ethernet 10/100/1,000 BaseTX, IEEE® 802.11 b/g/n (Optional);  Monthly Duty Cyclea; 330,000 Pages;  Toner Yield: (CMY) 30,000 pages / (K) 45,000 pages;  Special Features: 100 Sheets Dual Scan Document feeder (DSDF), 80/160 ipm, 10.1 Android based Color Touchscreen LCD, XOA Embedded, HDD 340GB;  OS Compatibility: [Windows®] - Windows XP (32/64bit) / 2003 (32/64bit) / Vista (32/64bit) / 2008 / Win7 / 2008 R2 (64only) / Win8 / 2012 / Win8.1 / 2012 R2. [Linux®] - Red Hat Enterprise Linux® WS 5, 6 (32/64bit)- Fedora 12, 13, 14, 15, 16, 17, 18, 19, 20(32/64bit). - OpenSuSE 11.2, 11.3, 11.4, 12.1, 12.2, 12.3, 13.1 (32/64bit) - Ubuntu® 10.04, 11.04, 11.10, 12.04, 12.10, 13.04, 13.10, 14.04 (32/64bit) - SuSE Linux Enterprise Desktop 10, 11 (32/64bit) - Debian™ 6, 7 (32/64bit) - Mint 13, 14, 15, 16 (32/64bit) [Mac] - Mac OS® X 10.6 ~ 10.10;  Warranty: 3 Year Parts / 90 Day Labor</t>
    </r>
  </si>
  <si>
    <t>SL-K7400GX</t>
  </si>
  <si>
    <r>
      <t xml:space="preserve">Monochrome Multifunction Laser Printer - SL-K7400GX </t>
    </r>
    <r>
      <rPr>
        <b/>
        <sz val="11"/>
        <color theme="1"/>
        <rFont val="Calibri"/>
        <family val="2"/>
        <scheme val="minor"/>
      </rPr>
      <t>(BTA Only)</t>
    </r>
    <r>
      <rPr>
        <sz val="11"/>
        <color theme="1"/>
        <rFont val="Calibri"/>
        <family val="2"/>
        <scheme val="minor"/>
      </rPr>
      <t xml:space="preserve"> - Print Speed: (Black) 40ppm;  Fax Speed: 33.6 Kbps;  Scan Resolution: 600 x 600 dpi (Optical), 4,800 x 4,800 dpi (Enhanced);  Effective Resolution:(Max) 1,200 x 1,200 dpi optical / 9,600 x 9,600 enhanced;  Technology: Print / Copy / Scan / Optional Fax;  Print Language: PCL5, PCL6 (XL), PostScript Level 3, PDF 1.7, XPS;  Processor: 1.5 GHz Quad core;   Memory: Standard/Max 4GB;  Paper Capacity: (Std) 1,140 Sheets (520-sheet cassette Tray ( 80g/)  x 2, 100-sheet MP tray (80g/)) / (Max) 6,140 Sheets, (MP(100) + 2 Tray(1,040) + HC(2,000)+Sidedeck(3,000);  Paper Type: 3.8 x 5.8 - 11.7 x 17, 12.6x18 (Plain Paper / Thin  Paper / Bond / Punched / Pre-Printed / Recycled / Envelope / Label / CardStock / Letterhead / Thick / Colored-&gt;Color / Archive / Cotton);  Connectivity: High-speed USB 3.0, Ethernet 10/100/1,000 BaseTX, IEEE® 802.11 b/g/n (Optional);  Monthly Duty Cycle: 200,000 Pages;  Toner Yield: 45,000 pages;  Special Features: 250 Sheets Dual Scan Document feeder (DSDF), 120/240 ipm, 10.1 Android based Color Touchscreen LCD, XOA Embedded, HDD 340GB;  OS Compatibility: [Windows®] - Windows XP (32/64bit) / 2003 (32/64bit) / Vista (32/64bit) / 2008 / Win7 / 2008 R2 (64only) / Win8 / 2012 / Win8.1 / 2012 R2. [Linux®] - Red Hat Enterprise Linux® WS 5, 6 (32/64bit) - Fedora 12, 13, 14, 15, 16, 17, 18, 19, 20(32/64bit). - OpenSuSE 11.2, 11.3, 11.4, 12.1, 12.2, 12.3, 13.1 (32/64bit) - Ubuntu® 10.04, 11.04, 11.10, 12.04, 12.10, 13.04, 13.10, 14.04 (32/64bit) - SuSE Linux Enterprise Desktop 10, 11 (32/64bit) - Debian™ 6, 7 (32/64bit) - Mint 13, 14, 15, 16 (32/64bit) [Mac] - Mac OS® X 10.6 ~ 10.10; Warranty: 3 Year Parts / 90 Day Labor;  </t>
    </r>
  </si>
  <si>
    <t>SL-K7400LX</t>
  </si>
  <si>
    <r>
      <t xml:space="preserve">Monochrome Multifunction Laser Printer - SL-K7400LX </t>
    </r>
    <r>
      <rPr>
        <b/>
        <sz val="11"/>
        <color theme="1"/>
        <rFont val="Calibri"/>
        <family val="2"/>
        <scheme val="minor"/>
      </rPr>
      <t>(BTA Only)</t>
    </r>
    <r>
      <rPr>
        <sz val="11"/>
        <color theme="1"/>
        <rFont val="Calibri"/>
        <family val="2"/>
        <scheme val="minor"/>
      </rPr>
      <t xml:space="preserve"> - Print Speed: (Black) 40ppm;  Fax Speed: 33.6 Kbps;  Scan Resolution: 600 x 600 dpi (Optical), 4,800 x 4,800 dpi (Enhanced);  Effective Resolution:(Max) 1,200 x 1,200 dpi optical / 9,600 x 9,600 enhanced;  Technology: Print / Copy / Scan / Optional Fax;  Print Language: PCL5, PCL6 (XL), PostScript Level 3, PDF 1.7, XPS;  Processor: 1.5 GHz Quad core;   Memory: Standard/Max 4GB;  Paper Capacity: (Std) 1,140 Sheets (520-sheet cassette Tray ( 80g/)  x 2, 100-sheet MP tray (80g/)) / (Max) 6,140 Sheets, (MP(100) + 2 Tray(1,040) + HC(2,000)+Sidedeck(3,000);  Paper Type: 3.8 x 5.8 - 11.7 x 17, 12.6x18 (Plain Paper / Thin  Paper / Bond / Punched / Pre-Printed / Recycled / Envelope / Label / CardStock / Letterhead / Thick / Colored-&gt;Color / Archive / Cotton);  Connectivity: High-speed USB 3.0, Ethernet 10/100/1,000 BaseTX, IEEE® 802.11 b/g/n (Optional);  Monthly Duty Cycle: 200,000 Pages;  Toner Yield: 45,000 pages;  Special Features: 100 Sheets Dual Scan Document feeder (DSDF), 80/160 ipm, 10.1 Android based Color Touchscreen LCD, XOA Embedded, HDD 340GB;  OS Compatibility: [Windows®] - Windows XP (32/64bit) / 2003 (32/64bit) / Vista (32/64bit) / 2008 / Win7 / 2008 R2 (64only) / Win8 / 2012 / Win8.1 / 2012 R2. [Linux®] - Red Hat Enterprise Linux® WS 5, 6 (32/64bit) - Fedora 12, 13, 14, 15, 16, 17, 18, 19, 20(32/64bit). - OpenSuSE 11.2, 11.3, 11.4, 12.1, 12.2, 12.3, 13.1 (32/64bit) - Ubuntu® 10.04, 11.04, 11.10, 12.04, 12.10, 13.04, 13.10, 14.04 (32/64bit) - SuSE Linux Enterprise Desktop 10, 11 (32/64bit) - Debian™ 6, 7 (32/64bit) - Mint 13, 14, 15, 16 (32/64bit) [Mac] - Mac OS® X 10.6 ~ 10.10; Warranty: 3 Year Parts / 90 Day Labor;  </t>
    </r>
  </si>
  <si>
    <t>SL-K7500GX</t>
  </si>
  <si>
    <r>
      <t>Monochrome Multifunction Printer - SL-K7500GX</t>
    </r>
    <r>
      <rPr>
        <b/>
        <sz val="11"/>
        <color theme="1"/>
        <rFont val="Calibri"/>
        <family val="2"/>
        <scheme val="minor"/>
      </rPr>
      <t xml:space="preserve"> (BTA Only)</t>
    </r>
    <r>
      <rPr>
        <sz val="11"/>
        <color theme="1"/>
        <rFont val="Calibri"/>
        <family val="2"/>
        <scheme val="minor"/>
      </rPr>
      <t xml:space="preserve"> - Print Speed: (Black) 50ppm;  Fax Speed: 33.6 Kbps;  Scan Resolution: 600 x 600 dpi (Optical), 4,800 x 4,800 dpi (Enhanced);  Effective Resolution:(Max) 1,200 x 1,200 dpi optical / 9,600 x 9,600 enhanced;  Technology: Print / Copy / Scan / Optional Fax;  Print Language: PCL5, PCL6 (XL), PostScript Level 3, PDF 1.7, XPS;  Processor: 1.5 GHz Quad core;   Memory: Standard/Max 4GB;  Paper Capacity: (Std) 1,140 Sheets (520-sheet cassette Tray ( 80g/)  x 2, 100-sheet MP tray (80g/)) / (Max) 6,140 Sheets, (MP(100) + 2 Tray(1,040) + HC(2,000)+Sidedeck(3,000);  Paper Type: 3.8 x 5.8 - 11.7 x 17, 12.6x18 (Plain Paper / Thin  Paper / Bond / Punched / Pre-Printed / Recycled / Envelope / Label / CardStock / Letterhead / Thick / Colored-&gt;Color / Archive / Cotton);  Connectivity: High-speed USB 3.0, Ethernet 10/100/1,000 BaseTX, IEEE® 802.11 b/g/n (Optional);  Monthly Duty Cycle: 250,000 Pages;  Toner Yield: 45,000 pages;  Special Features: 250 Sheets Dual Scan Document feeder (DSDF), 120/240 ipm, 10.1 Android based Color Touchscreen LCD, XOA Embedded, HDD 340GB;  OS Compatibility: [Windows®] - Windows XP (32/64bit) / 2003 (32/64bit) / Vista (32/64bit) / 2008 / Win7 / 2008 R2 (64only) / Win8 / 2012 / Win8.1 / 2012 R2. [Linux®] - Red Hat Enterprise Linux® WS 5, 6 (32/64bit) - Fedora 12, 13, 14, 15, 16, 17, 18, 19, 20(32/64bit). - OpenSuSE 11.2, 11.3, 11.4, 12.1, 12.2, 12.3, 13.1 (32/64bit) - Ubuntu® 10.04, 11.04, 11.10, 12.04, 12.10, 13.04, 13.10, 14.04 (32/64bit) - SuSE Linux Enterprise Desktop 10, 11 (32/64bit) - Debian™ 6, 7 (32/64bit) - Mint 13, 14, 15, 16 (32/64bit) [Mac] - Mac OS® X 10.6 ~ 10.10; Warranty: 3 Year Parts / 90 Day Labor;  </t>
    </r>
  </si>
  <si>
    <t>SL-K7500LX</t>
  </si>
  <si>
    <r>
      <t xml:space="preserve">Monochrome Multifunction Laser Printer - SL-K7500LX </t>
    </r>
    <r>
      <rPr>
        <b/>
        <sz val="11"/>
        <color theme="1"/>
        <rFont val="Calibri"/>
        <family val="2"/>
        <scheme val="minor"/>
      </rPr>
      <t>(BTA Only)</t>
    </r>
    <r>
      <rPr>
        <sz val="11"/>
        <color theme="1"/>
        <rFont val="Calibri"/>
        <family val="2"/>
        <scheme val="minor"/>
      </rPr>
      <t xml:space="preserve"> - Print Speed: (Black) 50ppm;  Fax Speed: 33.6 Kbps;  Scan Resolution: 600 x 600 dpi (Optical), 4,800 x 4,800 dpi (Enhanced);  Effective Resolution:(Max) 1,200 x 1,200 dpi optical / 9,600 x 9,600 enhanced;  Technology: Print / Copy / Scan / Optional Fax;  Print Language: PCL5, PCL6 (XL), PostScript Level 3, PDF 1.7, XPS;  Processor: 1.5 GHz Quad core;   Memory: Standard/Max 4GB;  Paper Capacity: (Std) 1,140 Sheets (520-sheet cassette Tray ( 80g/)  x 2, 100-sheet MP tray (80g/)) / (Max) 6,140 Sheets, (MP(100) + 2 Tray(1,040) + HC(2,000)+Sidedeck(3,000);  Paper Type: 3.8 x 5.8 - 11.7 x 17, 12.6x18 (Plain Paper / Thin  Paper / Bond / Punched / Pre-Printed / Recycled / Envelope / Label / CardStock / Letterhead / Thick / Colored-&gt;Color / Archive / Cotton);  Connectivity: High-speed USB 3.0, Ethernet 10/100/1,000 BaseTX, IEEE® 802.11 b/g/n (Optional);  Monthly Duty Cycle: 250,000 Pages;  Toner Yield: 45,000 pages;  Special Features: 250 Sheets Dual Scan Document feeder (DSDF), 80/160 ipm, 10.1 Android based Color Touchscreen LCD, XOA Embedded, HDD 340GB;  OS Compatibility: [Windows®] - Windows XP (32/64bit) / 2003 (32/64bit) / Vista (32/64bit) / 2008 / Win7 / 2008 R2 (64only) / Win8 / 2012 / Win8.1 / 2012 R2. [Linux®] - Red Hat Enterprise Linux® WS 5, 6 (32/64bit) - Fedora 12, 13, 14, 15, 16, 17, 18, 19, 20(32/64bit). - OpenSuSE 11.2, 11.3, 11.4, 12.1, 12.2, 12.3, 13.1 (32/64bit) - Ubuntu® 10.04, 11.04, 11.10, 12.04, 12.10, 13.04, 13.10, 14.04 (32/64bit) - SuSE Linux Enterprise Desktop 10, 11 (32/64bit) - Debian™ 6, 7 (32/64bit) - Mint 13, 14, 15, 16 (32/64bit) [Mac] - Mac OS® X 10.6 ~ 10.10; Warranty: 3 Year Parts / 90 Day Labor;  </t>
    </r>
  </si>
  <si>
    <t>SL-K7600GX</t>
  </si>
  <si>
    <r>
      <t xml:space="preserve">Monochrome Multifunction Laser Printer - SL-K7600GX </t>
    </r>
    <r>
      <rPr>
        <b/>
        <sz val="11"/>
        <color theme="1"/>
        <rFont val="Calibri"/>
        <family val="2"/>
        <scheme val="minor"/>
      </rPr>
      <t>(BTA Only)</t>
    </r>
    <r>
      <rPr>
        <sz val="11"/>
        <color theme="1"/>
        <rFont val="Calibri"/>
        <family val="2"/>
        <scheme val="minor"/>
      </rPr>
      <t xml:space="preserve"> - Print Speed: (Black) 60ppm;  Fax Speed: 33.6 Kbps;  Scan Resolution: 600 x 600 dpi (Optical), 4,800 x 4,800 dpi (Enhanced);  Effective Resolution:(Max) 1,200 x 1,200 dpi optical / 9,600 x 9,600 enhanced;  Technology: Print / Copy / Scan / Optional Fax;  Print Language: PCL5, PCL6 (XL), PostScript Level 3, PDF 1.7, XPS;  Processor: 1.5 GHz Quad core;   Memory: Standard/Max 4GB;  Paper Capacity: (Std) 1,140 Sheets (520-sheet cassette Tray ( 80g/)  x 2, 100-sheet MP tray (80g/)) / (Max) 6,140 Sheets, (MP(100) + 2 Tray(1,040) + HC(2,000)+Sidedeck(3,000);  Paper Type: 3.8 x 5.8 - 11.7 x 17, 12.6x18 (Plain Paper / Thin  Paper / Bond / Punched / Pre-Printed / Recycled / Envelope / Label / CardStock / Letterhead / Thick / Colored-&gt;Color / Archive / Cotton);  Connectivity: High-speed USB 3.0, Ethernet 10/100/1,000 BaseTX, IEEE® 802.11 b/g/n (Optional);  Monthly Duty Cycle: 300,000 Pages;  Toner Yield: 45,000 pages;  Special Features: 250 Sheets Dual Scan Document feeder (DSDF), 120/240 ipm, 10.1 Android based Color Touchscreen LCD, XOA Embedded, HDD 340GB;  OS Compatibility: [Windows®] - Windows XP (32/64bit) / 2003 (32/64bit) / Vista (32/64bit) / 2008 / Win7 / 2008 R2 (64only) / Win8 / 2012 / Win8.1 / 2012 R2. [Linux®] - Red Hat Enterprise Linux® WS 5, 6 (32/64bit) - Fedora 12, 13, 14, 15, 16, 17, 18, 19, 20(32/64bit). - OpenSuSE 11.2, 11.3, 11.4, 12.1, 12.2, 12.3, 13.1 (32/64bit) - Ubuntu® 10.04, 11.04, 11.10, 12.04, 12.10, 13.04, 13.10, 14.04 (32/64bit) - SuSE Linux Enterprise Desktop 10, 11 (32/64bit) - Debian™ 6, 7 (32/64bit) - Mint 13, 14, 15, 16 (32/64bit) [Mac] - Mac OS® X 10.6 ~ 10.10; Warranty: 3 Year Parts / 90 Day Labor;  </t>
    </r>
  </si>
  <si>
    <t>SL-K7600LX</t>
  </si>
  <si>
    <r>
      <t xml:space="preserve">Monochrome Multifunction Printer - SL-K7600LX </t>
    </r>
    <r>
      <rPr>
        <b/>
        <sz val="11"/>
        <color theme="1"/>
        <rFont val="Calibri"/>
        <family val="2"/>
        <scheme val="minor"/>
      </rPr>
      <t>(BTA Only)</t>
    </r>
    <r>
      <rPr>
        <sz val="11"/>
        <color theme="1"/>
        <rFont val="Calibri"/>
        <family val="2"/>
        <scheme val="minor"/>
      </rPr>
      <t xml:space="preserve"> - Print Speed: (Black) 60ppm;  Fax Speed: 33.6 Kbps;  Scan Resolution: 600 x 600 dpi (Optical), 4,800 x 4,800 dpi (Enhanced);  Effective Resolution:(Max) 1,200 x 1,200 dpi optical / 9,600 x 9,600 enhanced;  Technology: Print / Copy / Scan / Optional Fax;  Print Language: PCL5, PCL6 (XL), PostScript Level 3, PDF 1.7, XPS;  Processor: 1.5 GHz Quad core;   Memory: Standard/Max 4GB;  Paper Capacity: (Std) 1,140 Sheets (520-sheet cassette Tray ( 80g/)  x 2, 100-sheet MP tray (80g/)) / (Max) 6,140 Sheets, (MP(100) + 2 Tray(1,040) + HC(2,000)+Sidedeck(3,000);  Paper Type: 3.8 x 5.8 - 11.7 x 17, 12.6x18 (Plain Paper / Thin  Paper / Bond / Punched / Pre-Printed / Recycled / Envelope / Label / CardStock / Letterhead / Thick / Colored-&gt;Color / Archive / Cotton);  Connectivity: High-speed USB 3.0, Ethernet 10/100/1,000 BaseTX, IEEE® 802.11 b/g/n (Optional);  Monthly Duty Cycle: 300,000 Pages;  Toner Yield: 45,000 pages;  Special Features: 250 Sheets Dual Scan Document feeder (DSDF), 80/160 ipm, 10.1 Android based Color Touchscreen LCD, XOA Embedded, HDD 340GB;  OS Compatibility: [Windows®] - Windows XP (32/64bit) / 2003 (32/64bit) / Vista (32/64bit) / 2008 / Win7 / 2008 R2 (64only) / Win8 / 2012 / Win8.1 / 2012 R2. [Linux®] - Red Hat Enterprise Linux® WS 5, 6 (32/64bit) - Fedora 12, 13, 14, 15, 16, 17, 18, 19, 20(32/64bit). - OpenSuSE 11.2, 11.3, 11.4, 12.1, 12.2, 12.3, 13.1 (32/64bit) - Ubuntu® 10.04, 11.04, 11.10, 12.04, 12.10, 13.04, 13.10, 14.04 (32/64bit) - SuSE Linux Enterprise Desktop 10, 11 (32/64bit) - Debian™ 6, 7 (32/64bit) - Mint 13, 14, 15, 16 (32/64bit) [Mac] - Mac OS® X 10.6 ~ 10.10; Warranty: 3 Year Parts / 90 Day Labor;  </t>
    </r>
  </si>
  <si>
    <t>SL-CLK501</t>
  </si>
  <si>
    <r>
      <t>High Capacity Paper - 2100 Sheets SCX-6555N, SCX-6545N, CLX-8380ND, CLX-8540ND</t>
    </r>
    <r>
      <rPr>
        <b/>
        <sz val="11"/>
        <color theme="1"/>
        <rFont val="Calibri"/>
        <family val="2"/>
        <scheme val="minor"/>
      </rPr>
      <t xml:space="preserve"> (BTA only)</t>
    </r>
  </si>
  <si>
    <r>
      <t xml:space="preserve">1 Bin Finisher for SCX-6345N, SCX-6545N, SCX-6555N,CLX-8380ND, CLX-8540ND </t>
    </r>
    <r>
      <rPr>
        <b/>
        <sz val="11"/>
        <color theme="1"/>
        <rFont val="Calibri"/>
        <family val="2"/>
        <scheme val="minor"/>
      </rPr>
      <t>(BTA only)</t>
    </r>
  </si>
  <si>
    <t>SL-HCF501B/XAA</t>
  </si>
  <si>
    <t>SL-HCF501S/XAA</t>
  </si>
  <si>
    <t>SL-PFP501D</t>
  </si>
  <si>
    <t>SL-NWE002X</t>
  </si>
  <si>
    <t>SL-DSK501T</t>
  </si>
  <si>
    <t>SL-FIN502L</t>
  </si>
  <si>
    <t>SL-FIN701B</t>
  </si>
  <si>
    <t>SL-FIN701H</t>
  </si>
  <si>
    <t>SL-HPU701T</t>
  </si>
  <si>
    <t>SL-JST501S</t>
  </si>
  <si>
    <t>SL-STP000</t>
  </si>
  <si>
    <t>SL-M4030ND/XAA</t>
  </si>
  <si>
    <r>
      <t xml:space="preserve">Monochrome Laser Printer - Samsung Printer ProXpress M4030ND </t>
    </r>
    <r>
      <rPr>
        <b/>
        <sz val="11"/>
        <color theme="1"/>
        <rFont val="Calibri"/>
        <family val="2"/>
        <scheme val="minor"/>
      </rPr>
      <t xml:space="preserve">(BTA Only) </t>
    </r>
    <r>
      <rPr>
        <sz val="11"/>
        <color theme="1"/>
        <rFont val="Calibri"/>
        <family val="2"/>
        <scheme val="minor"/>
      </rPr>
      <t>- Print Speed: (Black) 42ppm;  Effective Resolution:(Max) 1,200 x 600 dpi (Optical) / Up to 1,200 x 1,200 dpi;  effective output (Enhanced);  Technology: Print;  Print Language: PCL5e / PCL6 / PostScript3 / PDF Direct V1.7 / XPS / TIFF / URF / PWG;  Processor: 1GH Dual Core CPU;  Memory: 256MB-standard / 2GB-Max;  Paper Capacity Std : 520-sheets (550-Sheet Cassette Tray) / MP : 100 / Max: 2,850-Sheet Cassette Tray (550 SCT + 100 MP + 4 x 550 SCF;  Paper Type: 3 x 5 - 8.5 x 14 (Plain / Thin / Bond / Punched / Preprinted/ Recycled / Envelope / Label / Cardstock / Letterhead / Thick / Colored / Archive / Cotton);  Connectivity: High-speed USB 2.0 Device / Host, Ethernet 10 / 100 / 1,000 BASE TX (Optional: IEEE® 802.11 b/g/n Wireless Network + Active NFC);  Monthly Duty Cycle: 120,000;  Toner Yield: Starter: 6K / Standard Toner: 10K / High Yield Toner: 20K;  Special Features 4-line LCD, Built-In Duplex, Optional: 550-Sheet Cassette, 2 GB Memory, Wireless + NFC OS Compatibility Windows® 8 / 7 / Vista® / XP® / 2012R2 /;  2012/ 2008R2 / 2008 / 2003, Mac OS® X;  10.6 - 10.10, Various Linux® / Unix®;  Warranty: 2 Year Parts</t>
    </r>
  </si>
  <si>
    <t>SL-M4080FX/XAA</t>
  </si>
  <si>
    <r>
      <t xml:space="preserve">Monochrome Laser MFP - Samsung Multifunction Printer ProXpress M4080FX </t>
    </r>
    <r>
      <rPr>
        <b/>
        <sz val="11"/>
        <color theme="1"/>
        <rFont val="Calibri"/>
        <family val="2"/>
        <scheme val="minor"/>
      </rPr>
      <t>(BTA Only)</t>
    </r>
    <r>
      <rPr>
        <sz val="11"/>
        <color theme="1"/>
        <rFont val="Calibri"/>
        <family val="2"/>
        <scheme val="minor"/>
      </rPr>
      <t xml:space="preserve"> - Print Speed: (Black) 42ppm;  Fax Speed: 33.6 Kbps;  Scan Resolution: Up to 600 x 600 dpi / Enhanced: Up to 4,800 x 4,800 dpi;  Effective Resolution:(Max) 1,200 x 1,200 dpi effective / 600 x 600 dpi optical;  Technology: Print / Copy / Scan / Fax;  Print Language: PCL5e / PCL6 / PostScript3 / PDF Direct V1.7 / XPS / TIFF / URF / PWG;  Processor: 1GH Dual Core CPU;  Fax Memory: HDD Shared (50 MB);  Memory: 1GB-standard / 2GB-Max;  Paper Capacity: Std : 520-sheets (550-Sheet Cassette Tray) / MP : 100 / Max: 2,300-Sheet Cassette Tray (550 SCT + 100MP + 3 x 550 SCF);  Paper Type: 3 x 5 - 8.5 x 14 (Plain / Thin / Bond / Punched / Preprinted/ Recycled / Envelope / Label / Cardstock / Letterhead / Thick / Colored / Archive / Cotton);  Connectivity: High-speed USB 2.0 Device / Host, Ethernet 10 / 100 / 1,000 BASE TX (Optional: IEEE® 802.11 b/g/n Wireless Network + Active NFC);  Monthly Duty Cycle: 120,000;  Toner Yield Starter: 6K / Standard Toner: 10K / High Yield Toner: 20K;  Special Features 7” Touchscreen Capacitive Touchscreen, 50-sheet DSDF, XOA-Embedded, Optional: 550-Sheet Cassette, 2 GB Memory, Wireless + NFC OS Compatibility Windows® 8 / 7 / Vista® / XP® / 2012R2 / 2012/ 2008R2 / 2008 / 2003, Mac OS® X 10.6 - 10.10, Various Linux® / Unix®;  Warranty: 2 Year Parts</t>
    </r>
  </si>
  <si>
    <t>MLT-D201S</t>
  </si>
  <si>
    <r>
      <t xml:space="preserve">Standard Toner Yield - 10K (M4080FX, M4030ND) </t>
    </r>
    <r>
      <rPr>
        <b/>
        <sz val="11"/>
        <color theme="1"/>
        <rFont val="Calibri"/>
        <family val="2"/>
        <scheme val="minor"/>
      </rPr>
      <t>(BTA only)</t>
    </r>
  </si>
  <si>
    <r>
      <t xml:space="preserve">High Yield Toner - 20K (M4080FX, M4030ND) </t>
    </r>
    <r>
      <rPr>
        <b/>
        <sz val="11"/>
        <color theme="1"/>
        <rFont val="Calibri"/>
        <family val="2"/>
        <scheme val="minor"/>
      </rPr>
      <t>(BTA Only)</t>
    </r>
  </si>
  <si>
    <t>MLT-D201L</t>
  </si>
  <si>
    <t>SL-SCF4000</t>
  </si>
  <si>
    <t>Second Paper Cassette - 550 sheets (M4080, M4030ND)</t>
  </si>
  <si>
    <t>S-Pen Replacement (Tab A)</t>
  </si>
  <si>
    <t>EJ-PP355BSEGUJ</t>
  </si>
  <si>
    <t>MicroUSB Charger (11Pin)</t>
  </si>
  <si>
    <t>EP-TA12JBEUGUJ</t>
  </si>
  <si>
    <t>Galaxy Tab S2 8.0 Book Cover Black</t>
  </si>
  <si>
    <t>EF-BT710PBEGUJ</t>
  </si>
  <si>
    <t>Galaxy Tab S2 8.0 Book Cover White</t>
  </si>
  <si>
    <t>EF-BT710PWEGUJ</t>
  </si>
  <si>
    <t>Galaxy Tab S2 9.7 Book Cover Black</t>
  </si>
  <si>
    <t>EF-BT810PBEGUJ</t>
  </si>
  <si>
    <t>Galaxy Tab S2 9.7 Book Cover White</t>
  </si>
  <si>
    <t>EF-BT810PWEGUJ</t>
  </si>
  <si>
    <t>EJ-FT810UBEGUJ</t>
  </si>
  <si>
    <t>Galaxy Tab S2 9.7 Keyboard Cover Black</t>
  </si>
  <si>
    <t>EJ-FT810UWEGUJ</t>
  </si>
  <si>
    <t>Galaxy Tab S2 9.7 Keyboard Cover White</t>
  </si>
  <si>
    <t>Galaxy Tab S2 8.0 (32GB) Black - 32GB</t>
  </si>
  <si>
    <t>Galaxy Tab S2 8.0 (32GB) White - 32GB</t>
  </si>
  <si>
    <t>Galaxy Tab S2 9.7 (32GB) Black - 32GB</t>
  </si>
  <si>
    <t>Galaxy Tab S2 9.7 (32GB) White</t>
  </si>
  <si>
    <t>SBB-PB32E</t>
  </si>
  <si>
    <t>SBB-PB28E</t>
  </si>
  <si>
    <t>ED65E</t>
  </si>
  <si>
    <t>ED75E</t>
  </si>
  <si>
    <t>UD46E-A</t>
  </si>
  <si>
    <t>UD55E-A</t>
  </si>
  <si>
    <t>SoC Signage Player Box</t>
  </si>
  <si>
    <t>STN-E46D</t>
  </si>
  <si>
    <t>Stand Enclosure for OH46D</t>
  </si>
  <si>
    <t>STN-E55D</t>
  </si>
  <si>
    <t>Stand Enclosure for OH55D</t>
  </si>
  <si>
    <t>WMN8200SD</t>
  </si>
  <si>
    <t>Wall Mount for DM82E-BR</t>
  </si>
  <si>
    <t>OH24E</t>
  </si>
  <si>
    <t>OM24E</t>
  </si>
  <si>
    <t>EE-MT800BBEGUS</t>
  </si>
  <si>
    <t>Tab S2 Multimedia Dock</t>
  </si>
  <si>
    <t>65" Commercial LED LCD Display - TAA;  Contrast Ratio: 5,000:1;  Response Time: 8ms;  Brightness: 400nit;  Display Resolution: 1920 x 1080;  Viewing Angle: 178/178;  Input: D-SUB, DVI-D, CVBS, Component, HDMI, Stereo Mini Jack;  Pixel Pitch: 0.744 (H) x 0.744 (V);  Special Features: PIP/PBP, Narrow Bezel, Light Weight, RS232 In/Out, 1 D-Sub &amp; 1 HDMI;  Warranty: 3 years</t>
  </si>
  <si>
    <t>75-inch Commercial LED LCD Display - TAA;  Contrast Ratio: 5,000:1;  Response Time: 8ms;  Brightness: 400nit;  Display Resolution: 1920 x 1080;  Viewing Angle: 178/178;  Input: D-SUB, DVI-D, CVBS, Component, HDMI, Stereo Mini Jack;  Pixel Pitch: 0.2865 (H) x 0.8595 (V);  Special Features: PIP/PBP, Narrow Bezel, Light Weight, RS232 In/Out, 1 D-Sub &amp; 1;  Warranty: 3 years</t>
  </si>
  <si>
    <t>46-inch Ultra Narrow Bezel Commercial LED LCD Display - TAA;  Contrast Ratio: 3500:1;  Response Time: 8ms;  Brightness: Max 700 cd/m2;  Display Resolution: 1920x1080;  Viewing Angle: 178/178;  Input: Analog D-SUB, DVI-D, Display Port 1.2, HDMI1,HDMI2, Stereo mini Jack, Only F/W upgrade;  Pixel Pitch: 0.53025mm(H)*0.53025mm(V);  Special Features: ACM Support(Advanced Color Management), Auto Source Switching &amp; Recovery, Haze 44%, Temperature Sensor, RS232C/RJ45 MDC,Plug and Play (DDC2B), Video Wall(15x15(OSD)), Video Wall Daisy Chain(10x10), Pivot Display, Image Rotation, Button Lock, DP 1.2 Digital Daisy Chain(Supporting UHD Resolution, HDCP support), Smart F/W update, Clock Battery(80hrs Clock Keeping);  Warranty: 3 years</t>
  </si>
  <si>
    <t>55-inch Ultra Narrow Bezel Commercial LED LCD Display - TAA;  Contrast Ratio: 4000:01;  Response Time: 8ms;  Brightness: 700 cd/m2;  Display Resolution: 1920 x 1080;  Viewing Angle: 178/178;  Input: Analog D-SUB, DVI-D, Display Port 1.2, HDMI1, HDMI2, Stereo Mini Jack;  Pixel Pitch: 0.63mm(H) x 0.63mm(V);  Special Features: ACM Support(Advanced Color Management), Auto Source Switching &amp; Recovery, Haze 44%, Temperature Sensor, RS232C/RJ45 MDC,Plug and Play (DDC2B), Video Wall(15x15(OSD)), Video Wall Daisy Chain(10x10), Pivot Display, Image Rotation, Button Lock, DP 1.2 Digital Daisy Chain(Supporting UHD Resolution, HDCP support), Smart F/W update, Clock Battery(80hrs Clock Keeping);  Warranty: 3 years</t>
  </si>
  <si>
    <t>24" High Brightness IP56 Commercial LED LCD Display - TAA;  Contrast Ratio: 4,000:1;  Response: Time 8ms;  Brightness: 1500;  Display Resolution: 1920x1080 (16:9);  Viewing Angle: 178/178;  Input: HDMI, USB 2.0 x 1;  Pixel Pitch: 273.9 X 273.9;  Special Features: IP56 Certified for Simple Enclosure Outdoor, Protection Glass(Anti Graffiti, Infrared Reduce), Polarized Sun Glasses Viewable in any direction, Portrait Installation Support, Button Lock, Lamp Error Detection, Auto Brightness Control with Ambient Brightness Sensor, Anti Image Retention, Temperature Sensor, Pivot Display, MagicInfo S3, Smart Scheduling, RJ45 MDC;  Warranty: 3 years</t>
  </si>
  <si>
    <t>24" High Brightness Commercial LED LCD Display - TAA;  Contrast Ratio: 4,000:1;  Response Time: 8ms;  Brightness: 1500;  Display Resolution: 1920x1080 (16:9);  Viewing Angle: 178/178;  Input: Analog D-SUB, HDMI, Stereo Mini Jack, USB 2.0 x 2;  Special Features: Plug and Play, MagicInfo S3, Built in Speakers, Lamp Error Detection, Anti Image Retention, Temperature Sensor, RS232C/RJ45 MDC, PIP/PBP, Auto Source Switching &amp; Recovery, Portrait Installation Support, Button Lock, Smart Scheduling, WiFi Embedded, Sunglasses Viewable;  Warranty: 3 years</t>
  </si>
  <si>
    <t>CLT-C806S</t>
  </si>
  <si>
    <r>
      <t xml:space="preserve">Cyan Toner - 30K Yield (X7400, X7500, X7600 Series) </t>
    </r>
    <r>
      <rPr>
        <b/>
        <sz val="11"/>
        <color theme="1"/>
        <rFont val="Calibri"/>
        <family val="2"/>
        <scheme val="minor"/>
      </rPr>
      <t>(BTA only)</t>
    </r>
  </si>
  <si>
    <t>CLT-K806S</t>
  </si>
  <si>
    <r>
      <t xml:space="preserve">Black Toner - 45K Yield (X7400, X7500, X7600 Series) </t>
    </r>
    <r>
      <rPr>
        <b/>
        <sz val="11"/>
        <color theme="1"/>
        <rFont val="Calibri"/>
        <family val="2"/>
        <scheme val="minor"/>
      </rPr>
      <t>(BTA only)</t>
    </r>
  </si>
  <si>
    <t>CLT-M806S</t>
  </si>
  <si>
    <t>CLT-Y806S</t>
  </si>
  <si>
    <t>CLT-R806K</t>
  </si>
  <si>
    <r>
      <t xml:space="preserve">Black Drum for Color series - 220K Yield (for X7400, X7500, X7600 Series) </t>
    </r>
    <r>
      <rPr>
        <b/>
        <sz val="11"/>
        <color theme="1"/>
        <rFont val="Calibri"/>
        <family val="2"/>
        <scheme val="minor"/>
      </rPr>
      <t>(BTA only)</t>
    </r>
  </si>
  <si>
    <t>CLT-R806X</t>
  </si>
  <si>
    <r>
      <t xml:space="preserve">Color Drum - 180K Yield (for C,M,Y-X7400, X7500, X7600 Series) </t>
    </r>
    <r>
      <rPr>
        <b/>
        <sz val="11"/>
        <color theme="1"/>
        <rFont val="Calibri"/>
        <family val="2"/>
        <scheme val="minor"/>
      </rPr>
      <t>(BTA only)</t>
    </r>
  </si>
  <si>
    <t>CLT-W806</t>
  </si>
  <si>
    <t>MLT-K706S</t>
  </si>
  <si>
    <r>
      <t xml:space="preserve">Black Toner - 45K Yield (K7400, K7500, K7600 Series) </t>
    </r>
    <r>
      <rPr>
        <b/>
        <sz val="11"/>
        <color theme="1"/>
        <rFont val="Calibri"/>
        <family val="2"/>
        <scheme val="minor"/>
      </rPr>
      <t>(BTA only)</t>
    </r>
  </si>
  <si>
    <r>
      <t>Magenta Toner - 30K Yield (X7400, X7500, X7600 Series)</t>
    </r>
    <r>
      <rPr>
        <b/>
        <sz val="11"/>
        <color theme="1"/>
        <rFont val="Calibri"/>
        <family val="2"/>
        <scheme val="minor"/>
      </rPr>
      <t xml:space="preserve"> (BTA only)</t>
    </r>
  </si>
  <si>
    <r>
      <t xml:space="preserve">Yellow Toner - 30K Yield (X7400, X7500, X7600 Series) </t>
    </r>
    <r>
      <rPr>
        <b/>
        <sz val="11"/>
        <color theme="1"/>
        <rFont val="Calibri"/>
        <family val="2"/>
        <scheme val="minor"/>
      </rPr>
      <t>(BTA only)</t>
    </r>
  </si>
  <si>
    <t>SL-NWA001N</t>
  </si>
  <si>
    <t>SL-DHK511C</t>
  </si>
  <si>
    <r>
      <t xml:space="preserve">Dual Fax Kit (SL-K4250LX, K4300LX, K4350LX, X4250LX, X4300LX, MX7/K7 Series) </t>
    </r>
    <r>
      <rPr>
        <b/>
        <sz val="11"/>
        <color theme="1"/>
        <rFont val="Calibri"/>
        <family val="2"/>
        <scheme val="minor"/>
      </rPr>
      <t>(BTA only)</t>
    </r>
  </si>
  <si>
    <r>
      <t xml:space="preserve">Fax Kit (CLX-9201NA/9251NA/9301NA/9252NA/9352NA, SCX-
8123NA/8128NA/8230NA/8240NA, MX4/K4, MX7/K7 Series) </t>
    </r>
    <r>
      <rPr>
        <b/>
        <sz val="11"/>
        <color theme="1"/>
        <rFont val="Calibri"/>
        <family val="2"/>
        <scheme val="minor"/>
      </rPr>
      <t>(BTA only)</t>
    </r>
    <r>
      <rPr>
        <sz val="11"/>
        <color theme="1"/>
        <rFont val="Calibri"/>
        <family val="2"/>
        <scheme val="minor"/>
      </rPr>
      <t xml:space="preserve"> </t>
    </r>
  </si>
  <si>
    <t>2 GB Memory Upgrade (M4583FX, M4580FX, M4030ND, M4080FX)</t>
  </si>
  <si>
    <t>250GB Hard Disk Drive (ML-5512ND, ML-5515ND, ML-6512ND, ML-6515ND, ML-5012ND,
ML-5017ND)</t>
  </si>
  <si>
    <t>512 MB Memory Upgrade (CLP-670ND/775ND,CLX-6250FX,SCX-4835FR/5639FR/5739FW,ML-X512ND/501XND, ML-5515ND/ML-6515ND)</t>
  </si>
  <si>
    <t>512 MB Memory Upgrade (CLP-680ND, CLP-415NW, CLX-4195FW, ML-3750ND, ProXpress M3820DW, M4020ND, M3370FD, M3870FW, M4070FR)</t>
  </si>
  <si>
    <r>
      <t xml:space="preserve">Cassette Heater (CLX-9201NA/9251NA/9301NA/9252NA/9352NA, SCX-8123NA/8128NA/8230NA/8240NA, X4/K4 Series, MX7/K7 Series) </t>
    </r>
    <r>
      <rPr>
        <b/>
        <sz val="11"/>
        <color theme="1"/>
        <rFont val="Calibri"/>
        <family val="2"/>
        <scheme val="minor"/>
      </rPr>
      <t>(BTA only)</t>
    </r>
  </si>
  <si>
    <r>
      <t>Cassette Heater (CLX-9250ND, CLX-9350ND, SCX-8030ND, SCX-8040ND, MX7/K7 Series)</t>
    </r>
    <r>
      <rPr>
        <b/>
        <sz val="11"/>
        <color theme="1"/>
        <rFont val="Calibri"/>
        <family val="2"/>
        <scheme val="minor"/>
      </rPr>
      <t xml:space="preserve"> (BTA only)</t>
    </r>
  </si>
  <si>
    <r>
      <t>Foreign Device Interface Kit (CLX-9252NA, CLX-9352NA, SCX-8230NA, SCX-8240NA, X4300LX, X4250LX, K4350LX, K4300LX, K4250LX, MX7/K7 Series)</t>
    </r>
    <r>
      <rPr>
        <b/>
        <sz val="11"/>
        <color theme="1"/>
        <rFont val="Calibri"/>
        <family val="2"/>
        <scheme val="minor"/>
      </rPr>
      <t xml:space="preserve"> (BTA only)</t>
    </r>
  </si>
  <si>
    <r>
      <t xml:space="preserve">Working Table (CLX-9201NA, CLX-9251NA, CLX-9301NA, SCX-8123NA, SCX-8128NA, MX7/K7 Series) </t>
    </r>
    <r>
      <rPr>
        <b/>
        <sz val="11"/>
        <color theme="1"/>
        <rFont val="Calibri"/>
        <family val="2"/>
        <scheme val="minor"/>
      </rPr>
      <t>(BTA Only)</t>
    </r>
  </si>
  <si>
    <r>
      <t xml:space="preserve">Foreign Device Interface Kit (SCX-6322DN, SCX-6345N, SCX-6345NJ, SCX-6555N, CLX- 8380ND, CLX-8540ND, M5370LX, M4370LX) </t>
    </r>
    <r>
      <rPr>
        <b/>
        <sz val="11"/>
        <color theme="1"/>
        <rFont val="Calibri"/>
        <family val="2"/>
        <scheme val="minor"/>
      </rPr>
      <t>(BTA only)</t>
    </r>
  </si>
  <si>
    <r>
      <t xml:space="preserve">BYOD Table (SL-K4250LX, K4300LX, K4350LX, X4250LX, X4300LX, MX7/K7 Series) </t>
    </r>
    <r>
      <rPr>
        <b/>
        <sz val="11"/>
        <color theme="1"/>
        <rFont val="Calibri"/>
        <family val="2"/>
        <scheme val="minor"/>
      </rPr>
      <t>(BTA only)</t>
    </r>
  </si>
  <si>
    <t>Short Stand (ML-5012ND, ML-5017ND, ML-5512ND, ML-5515ND, ML-6512ND, ML-6515ND, M4030ND, M4080FX)</t>
  </si>
  <si>
    <t>4-bin Mailbox (ML-5512ND, ML-5515ND, ML-6512ND, ML-6515ND, ML-5012ND, ML-5017ND)</t>
  </si>
  <si>
    <t>2-bin Finisher (ML-5512ND, ML-5515ND, ML-6512ND, ML-6515ND, ML-5012ND, ML-5017ND)</t>
  </si>
  <si>
    <r>
      <t xml:space="preserve">Wireless Adapter with Active NFC (M4583FX, M4580FX M4530ND, M4530NX, M5370LX, M4030ND, M4080FX, SL-X4300LX/X4250LX, SL-K4350LX, K4300LX, K4250LX, MX7/K7 Series)  </t>
    </r>
    <r>
      <rPr>
        <b/>
        <sz val="11"/>
        <color theme="1"/>
        <rFont val="Calibri"/>
        <family val="2"/>
        <scheme val="minor"/>
      </rPr>
      <t>(BTA only)</t>
    </r>
  </si>
  <si>
    <t>MLT-R706</t>
  </si>
  <si>
    <t>MLT-W706</t>
  </si>
  <si>
    <r>
      <t>Waste Toner Bottle - 70K Yield (X7400, X7500, X7600 Series)</t>
    </r>
    <r>
      <rPr>
        <b/>
        <sz val="11"/>
        <color theme="1"/>
        <rFont val="Calibri"/>
        <family val="2"/>
        <scheme val="minor"/>
      </rPr>
      <t xml:space="preserve"> (BTA only)</t>
    </r>
  </si>
  <si>
    <r>
      <t>Imaging Unit for Mono series- 450K Yield (K7400, K7500, K7600 Series)</t>
    </r>
    <r>
      <rPr>
        <b/>
        <sz val="11"/>
        <color theme="1"/>
        <rFont val="Calibri"/>
        <family val="2"/>
        <scheme val="minor"/>
      </rPr>
      <t xml:space="preserve"> (BTA only)</t>
    </r>
  </si>
  <si>
    <r>
      <t xml:space="preserve">Waste Toner Bottle for mono series- 300K Yield (K7400LX, K7500, K7600 Series) </t>
    </r>
    <r>
      <rPr>
        <b/>
        <sz val="11"/>
        <color theme="1"/>
        <rFont val="Calibri"/>
        <family val="2"/>
        <scheme val="minor"/>
      </rPr>
      <t>(BTA only)</t>
    </r>
  </si>
  <si>
    <r>
      <t>Security Cassette Locking Kit (X7400, X7500, X7600 and K7400, K7500, K7600 Series)</t>
    </r>
    <r>
      <rPr>
        <b/>
        <sz val="11"/>
        <color theme="1"/>
        <rFont val="Calibri"/>
        <family val="2"/>
        <scheme val="minor"/>
      </rPr>
      <t xml:space="preserve"> (BTA Only)</t>
    </r>
  </si>
  <si>
    <r>
      <t xml:space="preserve">High Capacity Feeder - Bottom (X7400, X7500, X7600 and K7400, K7500, K7600 Series) </t>
    </r>
    <r>
      <rPr>
        <b/>
        <sz val="11"/>
        <color theme="1"/>
        <rFont val="Calibri"/>
        <family val="2"/>
        <scheme val="minor"/>
      </rPr>
      <t>(BTA Only)</t>
    </r>
  </si>
  <si>
    <r>
      <t>High Capacity Feeder - Side (X7400, X7500, X7600 and K7400, K7500, K7600 Series)</t>
    </r>
    <r>
      <rPr>
        <b/>
        <sz val="11"/>
        <color theme="1"/>
        <rFont val="Calibri"/>
        <family val="2"/>
        <scheme val="minor"/>
      </rPr>
      <t xml:space="preserve"> (BTA Only)</t>
    </r>
  </si>
  <si>
    <r>
      <t>Dual Cassette Feeder (X7400, X7500, X7600 and K7400, K7500, K7600 Series)</t>
    </r>
    <r>
      <rPr>
        <b/>
        <sz val="11"/>
        <color theme="1"/>
        <rFont val="Calibri"/>
        <family val="2"/>
        <scheme val="minor"/>
      </rPr>
      <t xml:space="preserve"> (BTA Only)</t>
    </r>
  </si>
  <si>
    <r>
      <t>BLE/NFC Kit (X7400, X7500, X7600 and K7400, K7500, K7600 Series)</t>
    </r>
    <r>
      <rPr>
        <b/>
        <sz val="11"/>
        <color theme="1"/>
        <rFont val="Calibri"/>
        <family val="2"/>
        <scheme val="minor"/>
      </rPr>
      <t xml:space="preserve"> (BTA Only)</t>
    </r>
  </si>
  <si>
    <r>
      <t xml:space="preserve">Additional Network Kit (X7400, X7500, X7600 and K7400, K7500, K7600 Series) </t>
    </r>
    <r>
      <rPr>
        <b/>
        <sz val="11"/>
        <color theme="1"/>
        <rFont val="Calibri"/>
        <family val="2"/>
        <scheme val="minor"/>
      </rPr>
      <t>(BTA only)</t>
    </r>
  </si>
  <si>
    <r>
      <t xml:space="preserve">Dehumidifying Heater Kit for HCF-Side (X7400, X7500, X7600 and K7400, K7500, K7600 Series)  </t>
    </r>
    <r>
      <rPr>
        <b/>
        <sz val="11"/>
        <color theme="1"/>
        <rFont val="Calibri"/>
        <family val="2"/>
        <scheme val="minor"/>
      </rPr>
      <t>(BTA only)</t>
    </r>
  </si>
  <si>
    <r>
      <t xml:space="preserve">Cabinet (X7400, X7500, X7600 and K7400, K7500, K7600 Series) </t>
    </r>
    <r>
      <rPr>
        <b/>
        <sz val="11"/>
        <color theme="1"/>
        <rFont val="Calibri"/>
        <family val="2"/>
        <scheme val="minor"/>
      </rPr>
      <t>(BTA Only)</t>
    </r>
  </si>
  <si>
    <r>
      <t xml:space="preserve">Inner Finisher (50-sheet) (X7400, X7500, X7600 and K7400, K7500, K7600 Series) </t>
    </r>
    <r>
      <rPr>
        <b/>
        <sz val="11"/>
        <color theme="1"/>
        <rFont val="Calibri"/>
        <family val="2"/>
        <scheme val="minor"/>
      </rPr>
      <t>(BTA only)</t>
    </r>
  </si>
  <si>
    <r>
      <t>2,250 Booklet Finisher (X7400, X7500, X7600 and K7400, K7500, K7600 Series)</t>
    </r>
    <r>
      <rPr>
        <b/>
        <sz val="11"/>
        <color theme="1"/>
        <rFont val="Calibri"/>
        <family val="2"/>
        <scheme val="minor"/>
      </rPr>
      <t xml:space="preserve"> (BTA Only)</t>
    </r>
  </si>
  <si>
    <r>
      <t xml:space="preserve">High-Volume Finisher (3,250-sheet Finisher) (X7400, X7500, X7600 and K7400, K7500, K7600
Series) </t>
    </r>
    <r>
      <rPr>
        <b/>
        <sz val="11"/>
        <color theme="1"/>
        <rFont val="Calibri"/>
        <family val="2"/>
        <scheme val="minor"/>
      </rPr>
      <t>(BTA Only)</t>
    </r>
  </si>
  <si>
    <r>
      <t xml:space="preserve">Punch Kit for High-Volume/Booklet Finisher (X7400, X7500, X7600 and K7400, K7500, K7600 Series) </t>
    </r>
    <r>
      <rPr>
        <b/>
        <sz val="11"/>
        <color theme="1"/>
        <rFont val="Calibri"/>
        <family val="2"/>
        <scheme val="minor"/>
      </rPr>
      <t>(BTA Only)</t>
    </r>
  </si>
  <si>
    <r>
      <t xml:space="preserve">Job Separator (X7400, X7500, X7600 and K7400, K7500, K7600 Series) </t>
    </r>
    <r>
      <rPr>
        <b/>
        <sz val="11"/>
        <color theme="1"/>
        <rFont val="Calibri"/>
        <family val="2"/>
        <scheme val="minor"/>
      </rPr>
      <t>(BTA Only)</t>
    </r>
  </si>
  <si>
    <r>
      <t xml:space="preserve">High-Volume Staples Cartridge (X7400, X7500, X7600 and K7400, K7500, K7600 Series) </t>
    </r>
    <r>
      <rPr>
        <b/>
        <sz val="11"/>
        <color theme="1"/>
        <rFont val="Calibri"/>
        <family val="2"/>
        <scheme val="minor"/>
      </rPr>
      <t>(BTA Only)</t>
    </r>
  </si>
  <si>
    <t>DC32E</t>
  </si>
  <si>
    <t>DC40E</t>
  </si>
  <si>
    <t>DC48E</t>
  </si>
  <si>
    <t>DC55E</t>
  </si>
  <si>
    <t>P-LM-1C3X32O</t>
  </si>
  <si>
    <t>P-LM-2C3X32O</t>
  </si>
  <si>
    <t>P-LM-3C3X32O</t>
  </si>
  <si>
    <t>P-LM-4C3X32O</t>
  </si>
  <si>
    <t>S19E450BW</t>
  </si>
  <si>
    <t>32" LED LCD Commercial Display - TAA;  Contrast Ratio 5,000:1;  Response Time: 8ms;  Brightness: 330nit;  Display Resolution: 1920 x 1080 (16:9);  Viewing Angle: 178/178;  Input: Analog D-SUB, DVI-D, HDMI1, HDMI2, CVBS, Stereo: Mini Jack;  Pixel Pitch: 0.12125(H) x 0.36375(V);  Warranty: 3 years</t>
  </si>
  <si>
    <t>40" LED LCD Commercial Display - TAA;  Contrast Ratio: 5,000:1;  Response Time: 8ms;  Brightness: 350nit;  Display Resolution: 1920 x 1080 (16:9);  Viewing Angle: 178/178;  Input: Analog D-SUB, DVI-D, HDMI1, HDMI2, CVBS, Stereo Mini Jack;  Pixel Pitch: 0.15375(H) x 0.46125(V);  Warranty: 3 years</t>
  </si>
  <si>
    <t>48" LED LCD Commercial Display - TAA;  Contrast Ratio: 5,000:1;  Response Time: 6ms;  Brightness: 350nit;  Display Resolution: 1920 x 1080 (16:9);  Viewing Angle: 178/178;  Input; Analog D-SUB, DVI-D, HDMI1, HDMI2, CVBS, Stereo Mini Jack;  Pixel Pitch: 0.183(H) x 0.549(V);  Warranty: 3 years</t>
  </si>
  <si>
    <t>55" LED LCD Commercial Display - TAA;  Contrast Ratio: 5,000:1;  Response Time: 6ms;  Brightness: 350nit;  Display Resolution: 1920 x 1080 (16:9);  Viewing Angle: 178/178;  Input: Analog D-SUB, DVI-D, HDMI1, HDMI2, CVBS, Stereo Mini Jack;  Pixel Pitch: 0.21(H) x 0.63(V);  Warranty: 3 years</t>
  </si>
  <si>
    <t>19" LED Monitor;  Contrast Ratio: 1000:1(Typ);  Response Time: 5 ms;  Brightness: 250cd/m2;  Display Resolution: 1440x900;  Viewing Angle: 170°/160°;  Input: VGA, DVI;  Pixel Pitch: 0.2835H) x 0.2835V;  Special Features: Smart Eco Saving, Off Timer Plus;  Warranty: 3 years</t>
  </si>
  <si>
    <t>MZ-7LM3T8E</t>
  </si>
  <si>
    <t>Samsung T3 PSSD 250GB</t>
  </si>
  <si>
    <t>MU-PT250B/AM</t>
  </si>
  <si>
    <t>Samsung T3 PSSD 500GB</t>
  </si>
  <si>
    <t>MU-PT500B/AM</t>
  </si>
  <si>
    <t>Samsung T3 PSSD 1TB</t>
  </si>
  <si>
    <t>MU-PT1T0B/AM</t>
  </si>
  <si>
    <t>Samsung T3 PSSD 2TB</t>
  </si>
  <si>
    <t>MU-PT2T0B/AM</t>
  </si>
  <si>
    <t>SM-T560NZKUXAR</t>
  </si>
  <si>
    <t>SL-C430W/XAA</t>
  </si>
  <si>
    <t>SL-C480FW/XAA</t>
  </si>
  <si>
    <t>Samsung Printer Xpress C460W Color Laser PRinter - Print Speed: (Black) 19 ppm;  Print Speed: (Color) 4 ppm;  Effective Resolution(Max): Up to 2,400 x 600 dpi;  Print Language: SPL-C, PCLm;  Processor: 400 MHz;  Memory: 64 MB;  Paper Capacity: 150 sheets;  Paper Type: Plain Paper, Thin Paper, Bond, Pre-Printed, Recycled, Label, CardStock, Thick, Cotton, Colored, Glossy;  Connectivity: Hi-Speed USB 2.0, Ethernet 10/100 Base Tx, 802.11 b/g/n, Wi-Fi Direct;  Monthly Duty Cycle: 20,000 sheets;  Toner Yield Initial: 700 pages (K), 500 pages (C/M/Y) Aftermarket: 1.5K (K), 1K (C/M/Y), 16K/4K (Imaging Unit), 7K/1.75K (Waste Toner Bottle);  Special Features: NFC Tap and Print, Eco Button, WPS Button, Built-in Wireless with Wi-Fi Direct; First page out time - less than 14s (black) / 26s (color), Advanced ReCP Technology with Polymerized Toner for stunning color quality, Power consumption: &lt;1.3W sleep, &lt;60W ready, &lt;290W printing, 1.1 kWh TEC OS Compatibility Windows (32/64bit) 2000/XP/2003 Server/Vista/2008 Server/2008 Server R2/7/8/8.1, Various Linux, Mac;  Warranty: 1 year</t>
  </si>
  <si>
    <t>CLT-C404S/XAA</t>
  </si>
  <si>
    <t>Cyan Toner 1K Yield (Xpress C430W, Xpress C480W, Xpress C480FW)</t>
  </si>
  <si>
    <t>Black Toner 1.5K Yield (Xpress C430W, Xpress C480W, Xpress C480FW)</t>
  </si>
  <si>
    <t>CLT-K404S/XAA</t>
  </si>
  <si>
    <t>CLT-M404S/XAA</t>
  </si>
  <si>
    <t>Magenta Toner 1K Yield (Xpress C430W, Xpress C480W, Xpress C480FW)</t>
  </si>
  <si>
    <t>Yellow Toner 1K Yield (Xpress C430W, Xpress C480W, Xpress C480FW)</t>
  </si>
  <si>
    <t>CLT-Y404S/XAA</t>
  </si>
  <si>
    <t>Samsung Multifunction Printer - Print Speed (Black): 19 ppm;  Print Speed (Color): 4 ppm;  Fax Speed: 33.6 kbps;  Scan Resolution: Up to 4,800 x 4,800 dpi;  Effective Resolution(Max): Up to 2,400 x 600 dpi;  Technology: Print, Copy, Scan, Fax;  Print Language: SPL-C, PCL5C/6, PCLm, PostScript 3;  Processor: 800 MHz;  Fax Memory: 5 MB (400 pages);  Memory: 128 MB;  Paper Capacity: 150 sheets cassette, 40-sheet ADF;  Paper Type: Plain Paper, Thin Paper, Bond, Pre-Printed, Recycled, Label, CardStock, Thick, Cotton, Colored, Glossy;  Connectivity: Hi-Speed USB 2.0, Ethernet 10/100 Base TX, 802.11 b/g/n, Wi-Fi Direct, Direct USB;  Monthly Duty Cycle: 20,000 sheets;  Toner Yield Initial: 700 pages (K), 500 pages (C/M/Y) | Aftermarket: 1.5K (K), 1K (C/M/Y), 16K/4K (Imaging Unit), 7K/1.75K (Waste Toner Bottle);  Special Features: NFC Tap and Print Technology, Eco Button, WPS Button, Built-in Wireless with Wi-Fi Direct; First page out time - less than 14s (black) / 26s (color), Advanced ReCP Technology with Polymerized Toner for stunning color quality, Power consumption: &lt;1.8W sleep, &lt;60W ready, &lt;290W printing, 1.5 kWh TEC;  OS Compatibility Windows (32/64bit) 2000/XP/2003 Server/Vista/2008 Server/2008 Server R2/7/8/8.1, Various Linux, Mac OS X 10.6~10.10;  Warranty: 1 year</t>
  </si>
  <si>
    <t>28" LED Curved Monitor;  Brightness: 370 nits;  Display Resolution: 3840x2160;  Input: HDMI, Display Port, Mini Display Port, USB Hub (4);  Warranty 3 Years</t>
  </si>
  <si>
    <t>23.5" LED Curved Monitor;  Brightness: 300 nits;  Display Resolution: 1920x1080;  Input: DisplayPort, DVI, HDMI and USB Hub (4);  Warranty: 3 Years</t>
  </si>
  <si>
    <t>SBB-SS08E</t>
  </si>
  <si>
    <t>DC32E-M</t>
  </si>
  <si>
    <t>DC40E-M</t>
  </si>
  <si>
    <t>DC48E-H</t>
  </si>
  <si>
    <t>DC48E-M</t>
  </si>
  <si>
    <t>DC55E-M</t>
  </si>
  <si>
    <t>DM82E-BM</t>
  </si>
  <si>
    <t>DC40E-H</t>
  </si>
  <si>
    <t>40" Commercial LED LCD Display - TAA;  Contrast Ratio: 5000:1;  Brightness: 450nit;  Display Resolution: 1920x1080 (16:9);  Viewing Angle: 178:178;  Input: D-SUB, DVI-D, HDMI1, HDMI2, CVBS, Stereo Mini Jack, RGB/DVI/HDMI/AV/COMPONENT Audio (Common), USB 2.0 x 1;  Bezel Color: Black;  Pixel Pitch: 0.15375(H) x 0.46125(V);  Special Features: Super Clear Coating, Temperature Sensor, Pivot Display, Button Lock, Clock Battery(168hrs Clock Keeping), Built in Speaker(10W x 2), Auto Source Switching &amp; Recovery, RS232C/RJ45 MDC,Plug and Play (DDC2B), Built In MagicInfo Lite, Firmware Update by Network, LFD New Home Screen;  Warranty: 3 Years</t>
  </si>
  <si>
    <t>48" Commercial LED LCD Display - TAA;  Contrast Ratio: 5000:1;  Response Time: 6ms;  Brightness: 700nit;  Display Resolution: 1920x1080 (16:9);  Viewing Angle: 178:178;  Input: D-SUB, DVI-D, HDMI1, HDMI2, CVBS, Stereo Mini Jack, RGB/DVI/HDMI/AV/COMPONENT Audio (Common), USB 2.0 x 1;  Bezel Color: Black;  Pixel Pitch: 0.183(H) x 0.549(V);  Special Features: Super Clear Coating, Temperature Sensor, Pivot Display, Button Lock, Clock Battery(168hrs Clock Keeping), Built in Speaker(10W x 2), Auto Source Switching &amp; Recovery, RS232C/RJ45 MDC, Plug and Play (DDC2B), Built In MagicInfo Lite, Firmware Update by Network, LFD New Home Screen;  Warranty: 3 Years</t>
  </si>
  <si>
    <t>48" Commercial LED LCD Display - TAA;  Contrast Ratio: 5000:1;  Response Time: 8ms;  Brightness: 450nit;  Display Resolution: 1920x1080 (16:9);  Viewing Angle: 178:178;  Input: D-SUB, DVI-D, HDMI1, HDMI2, CVBS, Stereo Mini Jack, RGB/DVI/HDMI/AV/COMPONENT Audio (Common), USB 2.0 x 1;  Bezel Color: Black;  Pixel Pitch: 0.183(H) x 0.549(V);  Special Features: Super Clear Coating, Temperature Sensor, Pivot Display, Button Lock, Clock Battery(168hrs Clock Keeping), Built in Speaker(10W x 2), Auto Source Switching &amp; Recovery, RS232C/RJ45 MDC, Plug and Play (DDC2B), Built In MagicInfo Lite, Firmware Update by Network, LFD New Home Screen;  Warranty: 3 Years</t>
  </si>
  <si>
    <t>32" Commercial LED LCD Display - TAA;  Contrast Ratio: 5000:1;  Response Time: 8ms;  Brightness: 400nit;  Display Resolution: 1920x1080 (16:9);  Viewing Angle: 178:178;  Input: D-SUB, DVI-D, HDMI1, HDMI2, CVBS, Stereo Mini Jack, RGB/DVI/HDMI/AV/COMPONENT Audio (Common), USB 2.0 x 1;  Pixel Pitch: 0.12125(H) x 0.36375(V);  Special Features: Super Clear Coating, Temperature Sensor, Pivot Display, Button Lock, Clock Battery(168hrs Clock Keeping), Built in Speaker(10W x 1), Auto Source Switching &amp; Recovery, RS232C/RJ45 MDC,Plug and Play (DDC2B), Built In MagicInfo Lite, Firmware Update by Network, LFD New Home Screen;  Warranty: 3 years</t>
  </si>
  <si>
    <t xml:space="preserve">55" Commercial LED LCD Display - TAA;  Contrast Ratio: 5000:1;  Response Time: 6ms;  Brightness: 450nit;  Display Resolution: 1920x1080 (16:9);  Viewing Angle: 178:178;  Input: D-SUB, DVI-D, HDMI1, HDMI2, CVBS, Stereo Mini Jack, Special Features Super Clear Coating, Temperature Sensor, Pivot Display, Button Lock, Clock Battery(168hrs Clock Keeping), Built in Speaker(10W x 2), Auto Source Switching &amp; Recovery, RS232C/RJ45 MDC, Plug and Play (DDC2B), Built In MagicInfo Lite, Firmware Update by Network, LFD New Home Screen;  Warranty: 3 YearsRGB/DVI/HDMI/AV/COMPONENT Audio (Common), USB 2.0 x 1;  Bezel Color: Black;  Pixel Pitch: 0.21(H) x 0.63(V);  </t>
  </si>
  <si>
    <t>82" Commercial LED LCD eBoard Display w/EMI+IR Touch - TAA;  Contrast Ratio: 50,000:1;  Response Time: 8ms;  Brightness: 380nit;  Display Resolution: 1920 x 1080 (16:9);  Viewing Angle: 178/178;  Input: D-Sub, HDMI1, HDMI2, HDMI3, Component(CVBS Common), Stereo Mini Jack;  Bezel Color: Black;  Pixel Pitch: 0.3135(H) x 0.9405(V);  Special Features: Magic Clone(to USB), Auto Source Switching &amp; Recovery, RS232C/RJ45 MDC,Plug and Play, PIP/PBP, Image Rotation, Button Lock, Built In MagicInfo Player S3, MagicIWB S2, Magic Presenter, USB Auto Switching, Firmware Update by Network, LFD New Home Screen, Predefined Template for Vertical Usage, Multi Channel, Mobile Control, Event Schedule, Backup Player, MagicPresenter;  Warranty: 3 years</t>
  </si>
  <si>
    <t>40" Commercial LED LCD Display - TAA;  Contrast Ratio: 5000:1;  Response Time: 8ms;  Brightness: 700nit;  Display Resolution: 1920x1080 (16:9);  Viewing Angle: 178:178;  Input D-SUB, DVI-D, HDMI1, HDMI2, CVBS, Stereo Mini Jack, RGB/DVI/HDMI/AV/COMPONENT Audio (Common), USB 2.0 x 1;  Bezel Color: Black;  Pixel Pitch: 0.15375(H) x 0.46125(V);  Special Features: Super Clear Coating, Temperature Sensor, Pivot  Display, Button Lock, Clock Battery(168hrs Clock Keeping), Built in Speaker(10W x 2), Auto Source Switching &amp; Recovery, RS232C/RJ45 MDC, Plug and Play (DDC2B), Built In MagicInfo Lite, Firmware Update by Network, LFD New Home Screen;  Warranty: 3 Years</t>
  </si>
  <si>
    <t>Galaxy TabPro S 12 (wifi) Black with Windows 10 Pro</t>
  </si>
  <si>
    <t>SM-W703NZKAXAR</t>
  </si>
  <si>
    <r>
      <t>SCX-8230NA Mono Multifunction Laser Printer</t>
    </r>
    <r>
      <rPr>
        <b/>
        <sz val="11"/>
        <color theme="1"/>
        <rFont val="Calibri"/>
        <family val="2"/>
        <scheme val="minor"/>
      </rPr>
      <t xml:space="preserve"> (BTA Only)</t>
    </r>
    <r>
      <rPr>
        <sz val="11"/>
        <color theme="1"/>
        <rFont val="Calibri"/>
        <family val="2"/>
        <scheme val="minor"/>
      </rPr>
      <t xml:space="preserve"> - Up to 30 ppm;  Scan Resolution: up to 4,800 x 4,800 dpi;  Effective Resolution(Max): up to 9,600 x 600 dpi;  Technology: Print, Scan, Copy, Fax (optional);  Print Language: PCL5e, PCL6 (XL), Postscript 3, PDF 1.7+, XPS;  Processer Chorus4N Dual Core 1GHz;  Memory: 1.0GB DDR3 SDRAM;  Paper Capacity: Standard: 520 sheets; up to 3,140 sheets;  Paper Type: Plain, Thick, heavy weight, Thin, Cotton, Color;  Connectivity: Hi-Speed USB 2.0, Ethernet 10/100/1000 Base Tx, /Hi-Speed USB 2.0 host (3 port, Scan to USB, USB print);  Monthly Duty Cycle: 120,000 sheets;  Toner Yield: 20K (standard) / 35K (high yield);  Special Features: No initial toner or drum, 8.9" TFT LCD color touch, 320GB HDD, Media Sizes: 3.87" x 5.8" - 12" x 18" (tabloid), ADF capacity: 100 sheets OS Compatibility: Windows: 2000/XP, 2003, WIndows 7, Linux: RedHat 8.0~9.0, Fedora Cora 1-4, Mandrake 9.2~1.1, SuSE 8.2~9.2, Mac: Mac OSx 10.5~10.6, Other Citrix Presentation Server;  Warranty: 3 year parts for servicing partners</t>
    </r>
  </si>
  <si>
    <r>
      <t xml:space="preserve">SCX-8240NA Mono Multifunction Laser Printer </t>
    </r>
    <r>
      <rPr>
        <b/>
        <sz val="11"/>
        <color theme="1"/>
        <rFont val="Calibri"/>
        <family val="2"/>
        <scheme val="minor"/>
      </rPr>
      <t xml:space="preserve">(BTA Only) </t>
    </r>
    <r>
      <rPr>
        <sz val="11"/>
        <color theme="1"/>
        <rFont val="Calibri"/>
        <family val="2"/>
        <scheme val="minor"/>
      </rPr>
      <t>- Up to 40 ppm;  Scan Resolution: up to 4,800 x 4,800 dpi;  Effective Resolution(Max): up to 9,600 x 600 dpi;  Technology: Print, Scan, Copy, Fax (optional);  Print Language: PCL5e, PCL6 (XL), Postscript 3, PDF 1.7+, XPS;  Processer Chorus4N Dual Core 1GHz;  Memory: 1.0GB DDR3 SDRAM;  Paper Capacity: Standard: 520 sheets; up to 3,140 sheets;  Paper Type: Plain, Thick, heavy weight, Thin, Cotton, Color;  Connectivity: Hi-Speed USB 2.0, Ethernet 10/100/1000 Base Tx, /Hi-Speed USB 2.0 host (3 port, Scan to USB, USB print);  Monthly Duty Cycle: 150,000 sheets;  Toner Yield: 20K (standard) / 35K (high yield);  Special Features: No initial toner or drum, 8.9" TFT LCD color touch, 320GB HDD, Media Sizes: 3.87" x 5.8" - 12" x 18" (tabloid), ADF capacity: 100 sheets OS Compatibility: Windows: 2000/XP, 2003, WIndows 7, Linux: RedHat 8.0~9.0, Fedora Cora 1-4, Mandrake 9.2~1.1, SuSE 8.2~9.2, Mac: Mac OSx 10.5~10.6, Other Citrix Presentation Server;  Warranty: 3 year parts for servicing partners</t>
    </r>
  </si>
  <si>
    <t>EE-PW700BWEGUJ</t>
  </si>
  <si>
    <t>TabPro S Multi-port Adapter</t>
  </si>
  <si>
    <t>Tab A 7 Book Cover Black</t>
  </si>
  <si>
    <t>EF-BT280PBEGUJ</t>
  </si>
  <si>
    <t>Tab A 7 Book Cover White</t>
  </si>
  <si>
    <t>EF-BT280PWEGUJ</t>
  </si>
  <si>
    <t>Tab A 7 Protective Cover Black</t>
  </si>
  <si>
    <t>EF-PT280CBEGUJ</t>
  </si>
  <si>
    <t>Tab S2 9.7 Hard Shell Keyboard Cover</t>
  </si>
  <si>
    <t>EJ-CT810UBEGUJ</t>
  </si>
  <si>
    <t>Galaxy TabPro Pen</t>
  </si>
  <si>
    <r>
      <t>Waste Container 50K Yield (CLX-9201NA, CLX-9251NA, CLX-9301NA)</t>
    </r>
    <r>
      <rPr>
        <b/>
        <sz val="11"/>
        <color theme="1"/>
        <rFont val="Calibri"/>
        <family val="2"/>
        <scheme val="minor"/>
      </rPr>
      <t xml:space="preserve"> (BTA only)</t>
    </r>
  </si>
  <si>
    <r>
      <t>Cyan Toner 15K Yield (CLX-9201NA, CLX-9251NA, CLX-9301NA)</t>
    </r>
    <r>
      <rPr>
        <b/>
        <sz val="11"/>
        <color theme="1"/>
        <rFont val="Calibri"/>
        <family val="2"/>
        <scheme val="minor"/>
      </rPr>
      <t xml:space="preserve"> (BTA only)</t>
    </r>
  </si>
  <si>
    <r>
      <t>Cyan Toner 15K Yield (CLX-8380ND)</t>
    </r>
    <r>
      <rPr>
        <b/>
        <sz val="11"/>
        <color theme="1"/>
        <rFont val="Calibri"/>
        <family val="2"/>
        <scheme val="minor"/>
      </rPr>
      <t xml:space="preserve"> (BTA only)</t>
    </r>
  </si>
  <si>
    <r>
      <t>Cyan Toner 15K Yield (CLX-8540ND)</t>
    </r>
    <r>
      <rPr>
        <b/>
        <sz val="11"/>
        <color theme="1"/>
        <rFont val="Calibri"/>
        <family val="2"/>
        <scheme val="minor"/>
      </rPr>
      <t xml:space="preserve"> (BTA only)</t>
    </r>
  </si>
  <si>
    <r>
      <t>Black Toner - 20K Yield (CLX-8380ND)</t>
    </r>
    <r>
      <rPr>
        <b/>
        <sz val="11"/>
        <color theme="1"/>
        <rFont val="Calibri"/>
        <family val="2"/>
        <scheme val="minor"/>
      </rPr>
      <t xml:space="preserve"> (BTA only)</t>
    </r>
  </si>
  <si>
    <r>
      <t>Toner 20K Yield (CLX-8540ND)</t>
    </r>
    <r>
      <rPr>
        <b/>
        <sz val="11"/>
        <color theme="1"/>
        <rFont val="Calibri"/>
        <family val="2"/>
        <scheme val="minor"/>
      </rPr>
      <t xml:space="preserve"> (BTA only)</t>
    </r>
  </si>
  <si>
    <r>
      <t>Magenta Toner - 15K Yield (CLX-8380ND)</t>
    </r>
    <r>
      <rPr>
        <b/>
        <sz val="11"/>
        <color theme="1"/>
        <rFont val="Calibri"/>
        <family val="2"/>
        <scheme val="minor"/>
      </rPr>
      <t xml:space="preserve"> (BTA only)</t>
    </r>
  </si>
  <si>
    <r>
      <t xml:space="preserve">Magenta Toner 15K Yield (CLX-8540ND) </t>
    </r>
    <r>
      <rPr>
        <b/>
        <sz val="11"/>
        <color theme="1"/>
        <rFont val="Calibri"/>
        <family val="2"/>
        <scheme val="minor"/>
      </rPr>
      <t>(BTA only)</t>
    </r>
  </si>
  <si>
    <r>
      <t xml:space="preserve">Yellow Toner - 15K Yield (CLX-8380ND) </t>
    </r>
    <r>
      <rPr>
        <b/>
        <sz val="11"/>
        <color theme="1"/>
        <rFont val="Calibri"/>
        <family val="2"/>
        <scheme val="minor"/>
      </rPr>
      <t>(BTA only)</t>
    </r>
  </si>
  <si>
    <r>
      <t xml:space="preserve">Yellow Toner 15K Yield (CLX-8540ND) </t>
    </r>
    <r>
      <rPr>
        <b/>
        <sz val="11"/>
        <color theme="1"/>
        <rFont val="Calibri"/>
        <family val="2"/>
        <scheme val="minor"/>
      </rPr>
      <t>(BTA only)</t>
    </r>
  </si>
  <si>
    <r>
      <t>Toner 10K High Yield (SCX-5935FN)</t>
    </r>
    <r>
      <rPr>
        <b/>
        <sz val="11"/>
        <color theme="1"/>
        <rFont val="Calibri"/>
        <family val="2"/>
        <scheme val="minor"/>
      </rPr>
      <t xml:space="preserve"> (BTA only)</t>
    </r>
  </si>
  <si>
    <r>
      <t>Toner 25K Yield (SCX-8123NA, SCX-8128NA</t>
    </r>
    <r>
      <rPr>
        <b/>
        <sz val="11"/>
        <color theme="1"/>
        <rFont val="Calibri"/>
        <family val="2"/>
        <scheme val="minor"/>
      </rPr>
      <t xml:space="preserve"> (BTA only)</t>
    </r>
  </si>
  <si>
    <r>
      <t>Value Pack - Black Toner x 2 (SCX-5935FN)</t>
    </r>
    <r>
      <rPr>
        <b/>
        <sz val="11"/>
        <color theme="1"/>
        <rFont val="Calibri"/>
        <family val="2"/>
        <scheme val="minor"/>
      </rPr>
      <t xml:space="preserve"> (BTA only)</t>
    </r>
  </si>
  <si>
    <r>
      <t>Toner - 8K Yield (SCX-6220, SCX-6320F)</t>
    </r>
    <r>
      <rPr>
        <b/>
        <sz val="11"/>
        <color theme="1"/>
        <rFont val="Calibri"/>
        <family val="2"/>
        <scheme val="minor"/>
      </rPr>
      <t xml:space="preserve"> (BTA only)</t>
    </r>
  </si>
  <si>
    <r>
      <t>Toner - 4K Yield (ML-5530FN)</t>
    </r>
    <r>
      <rPr>
        <b/>
        <sz val="11"/>
        <color theme="1"/>
        <rFont val="Calibri"/>
        <family val="2"/>
        <scheme val="minor"/>
      </rPr>
      <t xml:space="preserve"> (BTA only)</t>
    </r>
  </si>
  <si>
    <r>
      <t>Toner - 8K Yield  (ML-5530FN)</t>
    </r>
    <r>
      <rPr>
        <b/>
        <sz val="11"/>
        <color theme="1"/>
        <rFont val="Calibri"/>
        <family val="2"/>
        <scheme val="minor"/>
      </rPr>
      <t xml:space="preserve"> (BTA only)</t>
    </r>
  </si>
  <si>
    <r>
      <t>25K Page Toner Cartridge for SCX-6555N, SCX-6545N</t>
    </r>
    <r>
      <rPr>
        <b/>
        <sz val="11"/>
        <color theme="1"/>
        <rFont val="Calibri"/>
        <family val="2"/>
        <scheme val="minor"/>
      </rPr>
      <t xml:space="preserve"> (BTA only)</t>
    </r>
  </si>
  <si>
    <r>
      <t>Black Toner - 35K Yield (K4250LX,K4300LX, K4350LX)</t>
    </r>
    <r>
      <rPr>
        <b/>
        <sz val="11"/>
        <color theme="1"/>
        <rFont val="Calibri"/>
        <family val="2"/>
        <scheme val="minor"/>
      </rPr>
      <t xml:space="preserve"> (BTA only)</t>
    </r>
  </si>
  <si>
    <r>
      <t xml:space="preserve">Imaging Unit Yellow 75K Yield (CLX-9250ND, CLX-9350ND, CLX-9252/9352NA) </t>
    </r>
    <r>
      <rPr>
        <b/>
        <sz val="11"/>
        <color theme="1"/>
        <rFont val="Calibri"/>
        <family val="2"/>
        <scheme val="minor"/>
      </rPr>
      <t xml:space="preserve"> (BTA only)</t>
    </r>
  </si>
  <si>
    <r>
      <t xml:space="preserve">Black Toner - 25K Yield (K4250LX, K4300LX, K4350LX) </t>
    </r>
    <r>
      <rPr>
        <b/>
        <sz val="11"/>
        <color theme="1"/>
        <rFont val="Calibri"/>
        <family val="2"/>
        <scheme val="minor"/>
      </rPr>
      <t>(BTA only)</t>
    </r>
  </si>
  <si>
    <r>
      <t xml:space="preserve">Imaging Unit Cyan 30K Yield (CLX-8540ND)  </t>
    </r>
    <r>
      <rPr>
        <b/>
        <sz val="11"/>
        <color theme="1"/>
        <rFont val="Calibri"/>
        <family val="2"/>
        <scheme val="minor"/>
      </rPr>
      <t>(BTA only)</t>
    </r>
  </si>
  <si>
    <r>
      <t xml:space="preserve">Imaging Unit Black 30K Yield (CLX-8540ND)  </t>
    </r>
    <r>
      <rPr>
        <b/>
        <sz val="11"/>
        <color theme="1"/>
        <rFont val="Calibri"/>
        <family val="2"/>
        <scheme val="minor"/>
      </rPr>
      <t>(BTA only)</t>
    </r>
  </si>
  <si>
    <r>
      <t xml:space="preserve">Imaging Unit Magenta 30K Yield (CLX-8540ND)  </t>
    </r>
    <r>
      <rPr>
        <b/>
        <sz val="11"/>
        <color theme="1"/>
        <rFont val="Calibri"/>
        <family val="2"/>
        <scheme val="minor"/>
      </rPr>
      <t>(BTA only)</t>
    </r>
  </si>
  <si>
    <r>
      <t xml:space="preserve">Imaging Unit Yellow 30K Yield (CLX-8540ND)  </t>
    </r>
    <r>
      <rPr>
        <b/>
        <sz val="11"/>
        <color theme="1"/>
        <rFont val="Calibri"/>
        <family val="2"/>
        <scheme val="minor"/>
      </rPr>
      <t>(BTA only)</t>
    </r>
  </si>
  <si>
    <r>
      <t>48K Waste Container (CLX-8380ND; CLX-8540ND)</t>
    </r>
    <r>
      <rPr>
        <b/>
        <sz val="11"/>
        <color theme="1"/>
        <rFont val="Calibri"/>
        <family val="2"/>
        <scheme val="minor"/>
      </rPr>
      <t xml:space="preserve"> (BTA only)</t>
    </r>
  </si>
  <si>
    <r>
      <t xml:space="preserve">Imaging Unit Black 100K Yield (SCX-8123NA, SCX-8128NA) </t>
    </r>
    <r>
      <rPr>
        <b/>
        <sz val="11"/>
        <color theme="1"/>
        <rFont val="Calibri"/>
        <family val="2"/>
        <scheme val="minor"/>
      </rPr>
      <t>(BTA only)</t>
    </r>
  </si>
  <si>
    <r>
      <t xml:space="preserve">Waste Container 100K Yield (SCX-8123NA, SCX-8128NA) </t>
    </r>
    <r>
      <rPr>
        <b/>
        <sz val="11"/>
        <color theme="1"/>
        <rFont val="Calibri"/>
        <family val="2"/>
        <scheme val="minor"/>
      </rPr>
      <t>(BTA only)</t>
    </r>
  </si>
  <si>
    <r>
      <t xml:space="preserve">Image Transfer Unit - 20K Yield (SCX-6220, SCX-6320F series) </t>
    </r>
    <r>
      <rPr>
        <b/>
        <sz val="11"/>
        <color theme="1"/>
        <rFont val="Calibri"/>
        <family val="2"/>
        <scheme val="minor"/>
      </rPr>
      <t>(BTA only)</t>
    </r>
  </si>
  <si>
    <r>
      <t xml:space="preserve">Dual Cassette Feeder (CLX-9201NA, CLX-9251NA, CLX-9301NA, SCX-8123NA, SCX-8128NA) </t>
    </r>
    <r>
      <rPr>
        <b/>
        <sz val="11"/>
        <color theme="1"/>
        <rFont val="Calibri"/>
        <family val="2"/>
        <scheme val="minor"/>
      </rPr>
      <t xml:space="preserve"> (BTA only)</t>
    </r>
  </si>
  <si>
    <r>
      <t xml:space="preserve">2 BinFinisher for SCX-6545N, SCX-6555N, CLX-8380ND, CLX-8540ND </t>
    </r>
    <r>
      <rPr>
        <b/>
        <sz val="11"/>
        <color theme="1"/>
        <rFont val="Calibri"/>
        <family val="2"/>
        <scheme val="minor"/>
      </rPr>
      <t>(BTA only)</t>
    </r>
  </si>
  <si>
    <r>
      <t xml:space="preserve">Job Separator - (SCX-8030ND, SCX-8040ND, SCX8230NA/8240NA) </t>
    </r>
    <r>
      <rPr>
        <b/>
        <sz val="11"/>
        <color theme="1"/>
        <rFont val="Calibri"/>
        <family val="2"/>
        <scheme val="minor"/>
      </rPr>
      <t>(BTA only)</t>
    </r>
  </si>
  <si>
    <r>
      <t xml:space="preserve">Second Paper Cassette - 520 Sheets (SCX-6555N, SCX-6545N, CLX-8540ND) </t>
    </r>
    <r>
      <rPr>
        <b/>
        <sz val="11"/>
        <color theme="1"/>
        <rFont val="Calibri"/>
        <family val="2"/>
        <scheme val="minor"/>
      </rPr>
      <t>(BTA only)</t>
    </r>
  </si>
  <si>
    <r>
      <t>FAX Kit for CLX-8380ND, SCX-6555N, SCX-6545N</t>
    </r>
    <r>
      <rPr>
        <b/>
        <sz val="11"/>
        <color theme="1"/>
        <rFont val="Calibri"/>
        <family val="2"/>
        <scheme val="minor"/>
      </rPr>
      <t xml:space="preserve"> (BTA only)</t>
    </r>
  </si>
  <si>
    <r>
      <t>Fax Kit (CLX-9250ND, CLX-9350ND, SCX-8030ND, SCX-8040ND)</t>
    </r>
    <r>
      <rPr>
        <b/>
        <sz val="11"/>
        <color theme="1"/>
        <rFont val="Calibri"/>
        <family val="2"/>
        <scheme val="minor"/>
      </rPr>
      <t xml:space="preserve"> (BTA only)</t>
    </r>
  </si>
  <si>
    <r>
      <t xml:space="preserve">Dual Fax Kit (CLX-9250ND, CLX-9350ND, SCX-8030ND, SCX-8040ND) </t>
    </r>
    <r>
      <rPr>
        <b/>
        <sz val="11"/>
        <color theme="1"/>
        <rFont val="Calibri"/>
        <family val="2"/>
        <scheme val="minor"/>
      </rPr>
      <t xml:space="preserve"> (BTA only)</t>
    </r>
  </si>
  <si>
    <r>
      <t xml:space="preserve">160GB Hard Disk Drive (CLX-6250FX) </t>
    </r>
    <r>
      <rPr>
        <b/>
        <sz val="11"/>
        <color theme="1"/>
        <rFont val="Calibri"/>
        <family val="2"/>
        <scheme val="minor"/>
      </rPr>
      <t>(BTA only)</t>
    </r>
  </si>
  <si>
    <r>
      <t>512 MB SDRAM Memory Upgrade (SCX-8030ND, SCX-8040ND)</t>
    </r>
    <r>
      <rPr>
        <b/>
        <sz val="11"/>
        <color theme="1"/>
        <rFont val="Calibri"/>
        <family val="2"/>
        <scheme val="minor"/>
      </rPr>
      <t xml:space="preserve"> (BTA only)</t>
    </r>
  </si>
  <si>
    <r>
      <t xml:space="preserve">Hard Disk Drive (SCX-8123NA, SCX-8128NA) </t>
    </r>
    <r>
      <rPr>
        <b/>
        <sz val="11"/>
        <color theme="1"/>
        <rFont val="Calibri"/>
        <family val="2"/>
        <scheme val="minor"/>
      </rPr>
      <t>(BTA only)</t>
    </r>
  </si>
  <si>
    <r>
      <t>1GB Memory (CLX-9250ND, CLX-9350ND)</t>
    </r>
    <r>
      <rPr>
        <b/>
        <sz val="11"/>
        <color theme="1"/>
        <rFont val="Calibri"/>
        <family val="2"/>
        <scheme val="minor"/>
      </rPr>
      <t xml:space="preserve"> (BTA only)</t>
    </r>
  </si>
  <si>
    <r>
      <t>Short Cabinet for SCX-6345N, SCX-6545N, SCX-6555N, CLX-8380ND, CLX-8540ND</t>
    </r>
    <r>
      <rPr>
        <b/>
        <sz val="11"/>
        <color theme="1"/>
        <rFont val="Calibri"/>
        <family val="2"/>
        <scheme val="minor"/>
      </rPr>
      <t xml:space="preserve"> (BTA only)</t>
    </r>
  </si>
  <si>
    <r>
      <t xml:space="preserve">Tall Cabinet for SCX-6345N, SCX-6345NJ, SCX-6545N, SCX-6555N, CLX-8380ND, CLX-8540ND </t>
    </r>
    <r>
      <rPr>
        <b/>
        <sz val="11"/>
        <color theme="1"/>
        <rFont val="Calibri"/>
        <family val="2"/>
        <scheme val="minor"/>
      </rPr>
      <t>(BTA only)</t>
    </r>
  </si>
  <si>
    <r>
      <t>Cabinet (CLX-9201NA, CLX-9251NA, CLX-9301NA, SCX-8123NA, SCX-8128NA)</t>
    </r>
    <r>
      <rPr>
        <b/>
        <sz val="11"/>
        <color theme="1"/>
        <rFont val="Calibri"/>
        <family val="2"/>
        <scheme val="minor"/>
      </rPr>
      <t xml:space="preserve"> (BTA only)</t>
    </r>
  </si>
  <si>
    <t>4 Bin Mailbox for SCX-6545N, SCX-6555N, CLX-8540ND  (BTA only)</t>
  </si>
  <si>
    <r>
      <t>Job Separator (CLX-9201NA, CLX-9251NA, CLX-9301NA, SCX-8123NA, SCX-8128NA)</t>
    </r>
    <r>
      <rPr>
        <b/>
        <sz val="11"/>
        <color theme="1"/>
        <rFont val="Calibri"/>
        <family val="2"/>
        <scheme val="minor"/>
      </rPr>
      <t xml:space="preserve"> (BTA only)</t>
    </r>
  </si>
  <si>
    <r>
      <t>Output Tray (CLX-9250ND, CLX-9350ND)</t>
    </r>
    <r>
      <rPr>
        <b/>
        <sz val="11"/>
        <color theme="1"/>
        <rFont val="Calibri"/>
        <family val="2"/>
        <scheme val="minor"/>
      </rPr>
      <t xml:space="preserve"> (BTA only)</t>
    </r>
  </si>
  <si>
    <r>
      <t>Maintenance Kit  100K Yield (CLX-8380ND, CLX-8540ND)</t>
    </r>
    <r>
      <rPr>
        <b/>
        <sz val="11"/>
        <color theme="1"/>
        <rFont val="Calibri"/>
        <family val="2"/>
        <scheme val="minor"/>
      </rPr>
      <t xml:space="preserve"> (BTA only)</t>
    </r>
  </si>
  <si>
    <r>
      <t xml:space="preserve">Maintenance Kit 200K Yield (SCX-6345N, SCX-6345NJ) </t>
    </r>
    <r>
      <rPr>
        <b/>
        <sz val="11"/>
        <color theme="1"/>
        <rFont val="Calibri"/>
        <family val="2"/>
        <scheme val="minor"/>
      </rPr>
      <t>(BTA only)</t>
    </r>
  </si>
  <si>
    <r>
      <t xml:space="preserve">Maintenance Kit 100K Yield (SCX-6345N, SCX-6345NJ) </t>
    </r>
    <r>
      <rPr>
        <b/>
        <sz val="11"/>
        <color theme="1"/>
        <rFont val="Calibri"/>
        <family val="2"/>
        <scheme val="minor"/>
      </rPr>
      <t>(BTA only)</t>
    </r>
  </si>
  <si>
    <r>
      <t>Maintenance Kit  250k Yield (SCX-6555N, SCX-6545N)</t>
    </r>
    <r>
      <rPr>
        <b/>
        <sz val="11"/>
        <color theme="1"/>
        <rFont val="Calibri"/>
        <family val="2"/>
        <scheme val="minor"/>
      </rPr>
      <t xml:space="preserve"> (BTA only)</t>
    </r>
  </si>
  <si>
    <r>
      <t xml:space="preserve">Maintenance Kit 125K Yield (SCX-6555N, SCX-6545N) </t>
    </r>
    <r>
      <rPr>
        <b/>
        <sz val="11"/>
        <color theme="1"/>
        <rFont val="Calibri"/>
        <family val="2"/>
        <scheme val="minor"/>
      </rPr>
      <t>(BTA only)</t>
    </r>
  </si>
  <si>
    <t>P-CLP-ONXXH01S</t>
  </si>
  <si>
    <t>P-CLP-1NXXH01S</t>
  </si>
  <si>
    <t>P-CLP-2NXXH01S</t>
  </si>
  <si>
    <t>P-CLP-3NXXH01S</t>
  </si>
  <si>
    <t>P-CLP-4NXXH01S</t>
  </si>
  <si>
    <t>P-CLX-ONXXJ01S</t>
  </si>
  <si>
    <t>P-CLX-1NXXJ01S</t>
  </si>
  <si>
    <t>P-CLX-2NXXJ01S</t>
  </si>
  <si>
    <t>P-CLX-3NXXJ01S</t>
  </si>
  <si>
    <t>P-CLX-4NXXJ01S</t>
  </si>
  <si>
    <t>P-ML-ONXXF01S</t>
  </si>
  <si>
    <t>P-ML-1NXXF01S</t>
  </si>
  <si>
    <t>P-ML-2NXXF01S</t>
  </si>
  <si>
    <t>P-ML-3NXXF01S</t>
  </si>
  <si>
    <t>P-ML-4NXXF01S</t>
  </si>
  <si>
    <t>P-ML-BNXXG02S</t>
  </si>
  <si>
    <t>P-ML-CNXXG02S</t>
  </si>
  <si>
    <t>P-ML-DNXXG02S</t>
  </si>
  <si>
    <t>P-ML-ENXXG02S</t>
  </si>
  <si>
    <t>P-SCX-1NXXD01S</t>
  </si>
  <si>
    <t>P-SCX-2NXXD01S</t>
  </si>
  <si>
    <t>P-SCX-3NXXD01S</t>
  </si>
  <si>
    <t>P-SCX-4NXXD01S</t>
  </si>
  <si>
    <t>P-OA-1EXXA02B2</t>
  </si>
  <si>
    <t>P-OA-1EXXA11A2</t>
  </si>
  <si>
    <t>P-OA-1EXXA51A2</t>
  </si>
  <si>
    <t>P-OA-1EXXA52B2</t>
  </si>
  <si>
    <t>P-OA-1NXXA03A2</t>
  </si>
  <si>
    <t>P-OA-1NXXA04B2</t>
  </si>
  <si>
    <t>P-OA-2EXXA02B3</t>
  </si>
  <si>
    <t>P-OA-2EXXA11A3</t>
  </si>
  <si>
    <t>P-OA-2EXXA51A3</t>
  </si>
  <si>
    <t>P-OA-2NXXA03A3</t>
  </si>
  <si>
    <t>P-OA-2NXXA04B3</t>
  </si>
  <si>
    <t>P-OA-2NXXA05C2</t>
  </si>
  <si>
    <t>P-OA-2NXXA06R2</t>
  </si>
  <si>
    <t>P-OA-2NXXA07E2</t>
  </si>
  <si>
    <t>P-OA-3EXXA02B4</t>
  </si>
  <si>
    <t>P-OA-3EXXA11A4</t>
  </si>
  <si>
    <t>P-OA-3EXXA51A4</t>
  </si>
  <si>
    <t>P-OA-3EXXA52B4</t>
  </si>
  <si>
    <t>P-OA-3NXXA03A4</t>
  </si>
  <si>
    <t>P-OA-3NXXA04B4</t>
  </si>
  <si>
    <t>P-OA-3NXXA05C3</t>
  </si>
  <si>
    <t>P-OA-3NXXA06R3</t>
  </si>
  <si>
    <t>P-OA-3NXXA07E3</t>
  </si>
  <si>
    <t>P-OA-4EXXA02B5</t>
  </si>
  <si>
    <t>P-OA-4EXXA11A5</t>
  </si>
  <si>
    <t>P-OA-4EXXA51A5</t>
  </si>
  <si>
    <t>P-OA-4EXXA52B5</t>
  </si>
  <si>
    <t>P-OA-4NXXA03A5</t>
  </si>
  <si>
    <t>P-OA-4NXXA04B5</t>
  </si>
  <si>
    <t>P-OA-4NXXA05C4</t>
  </si>
  <si>
    <t>P-OA-4NXXA06R4</t>
  </si>
  <si>
    <t>P-OA-4NXXA07E4</t>
  </si>
  <si>
    <t>P-OA-5NXXA05C5</t>
  </si>
  <si>
    <t>P-OA-5NXXA06R5</t>
  </si>
  <si>
    <t>P-OA-5NXXA07E5</t>
  </si>
  <si>
    <t>P-SCX-ONXXD01S</t>
  </si>
  <si>
    <t>Galaxy Tab A 7.0 (WiFi) Black - 8GB</t>
  </si>
  <si>
    <t>SM-T280NZKAXAR</t>
  </si>
  <si>
    <t>Galaxy Tab A 7.0 (WiFi) White - 8GB</t>
  </si>
  <si>
    <t>SM-T280NZWAXAR</t>
  </si>
  <si>
    <t>Galaxy Tab E 9.6 (WiFi) Black - 16GB</t>
  </si>
  <si>
    <t>Galaxy Android Tablets:</t>
  </si>
  <si>
    <t>Galaxy Windows Tablet:</t>
  </si>
  <si>
    <t>Samsung 1 Year Extended Warranty, Ship In Service Contract (in addition to manufacturer's standard 3 year warranty) Applicable to Samsung Monitors, Zero Clients &amp; Thin Clients with an MSRP of $0 - $499.99</t>
  </si>
  <si>
    <t>Samsung 2 Year Extended Warranty, Ship In Service Contract (in addition to manufacturer's standard 3 year warranty) Applicable to Samsung Monitors, Zero Clients &amp; Thin Clients with an MSRP of $0 - $499.99</t>
  </si>
  <si>
    <t>Samsung 1 Year Extended Warranty, Ship In Service Contract (in addition to manufacturer's standard 3 year warranty) Applicable to Samsung Monitors, Zero Clients &amp; Thin Clients with an MSRP of $500 - $799.99</t>
  </si>
  <si>
    <t>Samsung 2 Year Extended Warranty, Ship In Service Contract (in addition to manufacturer's standard 3 year warranty) Applicable to Samsung Monitors, Zero Clients &amp; Thin Clients with an MSRP of $500 - $799.99</t>
  </si>
  <si>
    <t>Samsung 1 Year Extended Warranty, Ship In Service Contract (in addition to manufacturer's standard 3 year warranty) Applicable to Samsung Monitors, Zero Clients &amp; Thin Clients with an MSRP of $800 - $1499.99</t>
  </si>
  <si>
    <t>Samsung 2 Year Extended Warranty, Ship In Service Contract (in addition to manufacturer's standard 3 year warranty) Applicable to Samsung Monitors, Zero Clients &amp; Thin Clients with an MSRP of $800 - $1499.99</t>
  </si>
  <si>
    <t>Samsung 1 Year Extended Warranty, Ship In Service Contract (in addition to manufacturer's standard 3 year warranty) Applicable to Samsung Monitors, Zero Clients &amp; Thin Clients with an MSRP of $1500 - $2499.99</t>
  </si>
  <si>
    <t>Samsung 2 Year Extended Warranty, Ship In Service Contract (in addition to manufacturer's standard 3 year warranty) Applicable to Samsung Monitors, Zero Clients &amp; Thin Clients with an MSRP of $1500 - $2499.99</t>
  </si>
  <si>
    <t>Samsung 1 Year Extended Warranty, Ship In Service Contract (in addition to manufacturer's standard 1 year warranty) Applicable to Samsung Monitors, Zero Clients &amp; Thin Clients with an MSRP of $0 - $499.99</t>
  </si>
  <si>
    <t>Samsung 2 Year Extended Warranty, Ship In Service Contract (in addition to manufacturer's standard 1 year warranty) Applicable to Samsung Monitors, Zero Clients &amp; Thin Clients with an MSRP of $0 - $499.99</t>
  </si>
  <si>
    <t>Samsung 3 Year Extended Warranty, Ship In Service Contract (in addition to manufacturer's standard 1 year warranty) Applicable to Samsung Monitors, Zero Clients &amp; Thin Clients with an MSRP of $0 - $499.99</t>
  </si>
  <si>
    <t>Samsung 4 Year Extended Warranty, Ship In Service Contract (in addition to manufacturer's standard 1 year warranty) Applicable to Samsung Monitors, Zero Clients &amp; Thin Clients with an MSRP of $0 - $499.99</t>
  </si>
  <si>
    <t>Samsung 1 Year Extended Warranty, Ship In Service Contract (in addition to manufacturer's standard 1 year warranty)  Applicable to Samsung Monitors, Zero Clients &amp; Thin Clients with an MSRP of $500 - $799.99</t>
  </si>
  <si>
    <t>Samsung 2 Year Extended Warranty, Ship In Service Contract (in addition to manufacturer's standard 1 year warranty)  Applicable to Samsung Monitors, Zero Clients &amp; Thin Clients with an MSRP of $500 - $799.99</t>
  </si>
  <si>
    <t>Samsung 3 Year Extended Warranty, Ship In Service Contract (in addition to manufacturer's standard 1 year warranty)  Applicable to Samsung Monitors, Zero Clients &amp; Thin Clients with an MSRP of $500 - $799.99</t>
  </si>
  <si>
    <t>Samsung 4 Year Extended Warranty, Ship In Service Contract (in addition to manufacturer's standard 1 year warranty)  Applicable to Samsung Monitors, Zero Clients &amp; Thin Clients with an MSRP of $500 - $799.99</t>
  </si>
  <si>
    <t>Samsung 1 Year Extended Warranty, Ship In Service Contract (in addition to manufacturer's standard 1 year warranty)  Applicable to Samsung Monitors, Zero Clients &amp; Thin Clients with an MSRP of $1,500 - $2499.99</t>
  </si>
  <si>
    <t>Samsung 2 Year Extended Warranty, Ship In Service Contract (in addition to manufacturer's standard 1 year warranty)  Applicable to Samsung Monitors, Zero Clients &amp; Thin Clients with an MSRP of $1,500 - $2499.99</t>
  </si>
  <si>
    <t>BW-MIB10PS</t>
  </si>
  <si>
    <t>CY-SSC5000</t>
  </si>
  <si>
    <t>Audience-measurement Camera Accessory (for Magicinfo S or I software)</t>
  </si>
  <si>
    <t>MagicInfo S/W License for SoC Signage Player Box</t>
  </si>
  <si>
    <t>ML55E</t>
  </si>
  <si>
    <t>55-inch LCD Mirror Display - TAA; Brightness 400nit; Display Resolution 1920x1080 (16:9); Viewing Angle: 178:178; Input DP1, HDMI1, Stereo Mini Jack, RGB/DVI/HDMI/AV/COMPONENT Audio(Common), USB 2.0 x 2; Special Features Temperature Sensor, Video Wall(15x15), Pivot Display, Clock Battery(168hrs Clock Keeping), Built in Speaker(10W x 2), WiFi Module Embedded Magic Clone(to USB), Auto Source Switching &amp; Recovery, RS232C/RJ45 MDC,Plug and Play, Image Rotation, Button Lock, DP 1.2 Digital Daisy; Chain(HDCP Support), Built In MagicInfo Player S3, Firmware Update by Network, LFD New Home Screen, PC-less VideoWall, Predefined Template for Vertical Usage, Multi Channel, Mobile Control, Event Schedule, Backup Player; Warranty: 3 Years</t>
  </si>
  <si>
    <t>BW-EDS30WSA</t>
  </si>
  <si>
    <t>MagicIWB Embedded S / S2 Software License</t>
  </si>
  <si>
    <t>SM-T813NZWEXAR</t>
  </si>
  <si>
    <t>SM-T813NZKEXAR</t>
  </si>
  <si>
    <t>SM-T713NZWEXAR</t>
  </si>
  <si>
    <t>SM-T713NZKEXAR</t>
  </si>
  <si>
    <t>EJ-PW700CBEGUJ</t>
  </si>
  <si>
    <t>SM-T580NZKAXAR</t>
  </si>
  <si>
    <t>SM-T580NZWAXAR</t>
  </si>
  <si>
    <t>Galaxy Tab A 10.1 (WiFi) White</t>
  </si>
  <si>
    <t>Galaxy Tab A 10.1 (WiFi) Black</t>
  </si>
  <si>
    <t>C27F390FHN</t>
  </si>
  <si>
    <t>LS34E790CNS/GO</t>
  </si>
  <si>
    <t>27", (16:9) TAA Curved VA Panel; Contrast Ratio 3000:1(Typ); Response Time 4 ms
Brightness 300cd/m2; Display Resolution 1920x1080; Viewing Angle 178°/178°; Input HDMI, VGA; Warranty 3 years</t>
  </si>
  <si>
    <t>LU28E85KRS/GO</t>
  </si>
  <si>
    <t>28" TAA LED Curved Monitor;  Response Time 1ms; Brightness: 370 nits;  Viewing Angle 170°/160°; Display Resolution: 3840x2160;  Input: HDMI, Display Port, Mini Display Port, USB Hub (4);  Warranty 3 Years</t>
  </si>
  <si>
    <t>34", (21:9) TAA Curved T-Shape Stand; Contrast Ratio 3000:1; Response Time 4ms ; Brightness 300cd/m2; Display Resolution 3440x1440; Viewing Angle 178°/178°; Input DP, HDMIx2, USB; Bezel Color Black High Glossy; Warranty 3 years; Special Features: Game Mode, Flicker Free, Eco Saving, Off Timer, Image Size, Samsung MagicBright, Sound Mode, Easy Setting Box, Windows, Mac, Windows 8.1</t>
  </si>
  <si>
    <t>Thin Client AiO Display 21.5 (16:9) (DDR3 2GB Flash / eMMC 4GB RAM) IGEL Linux Embedded OS; 1000:01; Response Time 5 ms; Brightness 250cd/m2; Display Resolution 1920X1080; Viewing Angle 170°/160°; Input RGB-IN (15 pin D-SUB IN), LAN (RJ45, Gigabit), USB (3.0 x 2EA / 2.0 x 4EA); Bezel Color Black</t>
  </si>
  <si>
    <t>Thin Client AiO Display 23.6 (16:9) (DDR3 2GB Flash / eMMC 4GB RAM) IGEL Linux
Embedded OS, TAA; Contrast Ratio 1000:01; Response Time 5 ms; Brightness 300cd/m2; Display Resolution 1920x1080; Viewing Angle 170°/160°; Input RGB-IN (15 pin D-SUB IN), LAN (RJ45, Gigabit), USB (3.0 x 2EA / 2.0 x 4EA); Bezel Color Black</t>
  </si>
  <si>
    <t>EM65E</t>
  </si>
  <si>
    <t>EM75E</t>
  </si>
  <si>
    <t>75-inch Commercial LED LCD Meeting Room Display Solution - TAA; Contrast Ratio 5,000:1
Response Time 4 ms; Brightness 400nit; Display Resolution 1920 × 1080 (16:9); Viewing Angle 178/178; Input D-SUB, DVI-D, Stereo Mini Jack, CVBS, Component, HDMI, HDBT; Pixel Pitch 0.2865 (H) x 0.8595 (V); Warranty 3 Years; Special Features: PIP/PBP, Narrow Bezel, Light Weight, RS232 In/Out,
1 D-Sub &amp; 1 HDMI</t>
  </si>
  <si>
    <t>65-inch Commercial LED LCD Meeting Room Display Solution - TAA; Contrast Ratio 4000:01; Response Time 6 ms; Brightness 400nit; Display Resolution 1920 × 1080 (16:9); Viewing Angle 178/178; Input D-SUB, DVI-D, Stereo Mini Jack, CVBS,Component, HDMI, HDBT; Pixel Pitch 0.744 (H) x 0.744 (V); Warranty 3 Years; Special Features: PIP/PBP, Narrow Bezel, Light Weight, RS232 In/Out,
1 D-Sub &amp; 1 HDMI</t>
  </si>
  <si>
    <t>SBB-MT12EA</t>
  </si>
  <si>
    <t>Meeting Room Transceiver and Console Box for Samsung EM65E &amp; EM75E models</t>
  </si>
  <si>
    <t>Samsung 850 EVO - 500GB SSD</t>
  </si>
  <si>
    <t>MZ-N5E1T0BW</t>
  </si>
  <si>
    <t>Samsung 850 EVO M.2 1TB</t>
  </si>
  <si>
    <t>TC222W</t>
  </si>
  <si>
    <t>TC242W</t>
  </si>
  <si>
    <t>Thin Client AiO Display 21.5 (16:9) (32G Flash / 4 G RAM) Windows Embedded Standard 7 (WES 7); Size 21.5 inches; Viewable Area 21.5 inches; Brightness 250; Display Resolution 1,920 x 1,080 (16:9) Aspect Ratio; Viewing Angle 170 / 160 deg (CR10); Bezel Color Black; Warranty 3 Years</t>
  </si>
  <si>
    <t>Thin Client AiO Display 23.6 (16:9) (32G Flash / 4 G RAM) Windows Embedded Standard 7 (WES 7); Size 23.6 inches; Viewable Area 23.6 inches; Contrast Ratio 1000:1; Response Time 5 ms; Brightness 300; Display Resolution 1920x1080; Viewing Angle 170 / 160 deg (CR10); Input Audio In/Out, RGB In, Video Out, USB (6); Bezel Color Black; Warranty 3 Years</t>
  </si>
  <si>
    <t>DM65E-BC</t>
  </si>
  <si>
    <t>PH55F</t>
  </si>
  <si>
    <t>PM55F</t>
  </si>
  <si>
    <t>QM65F</t>
  </si>
  <si>
    <t>QM55F</t>
  </si>
  <si>
    <t>UH55F-E</t>
  </si>
  <si>
    <t>ML32E</t>
  </si>
  <si>
    <t>PM32F</t>
  </si>
  <si>
    <t>SH37F</t>
  </si>
  <si>
    <t>46", 48" &amp; 49" TFT LCD Displays:</t>
  </si>
  <si>
    <t>10", 32", 37", 40" &amp; 43" TFT LCD Displays:</t>
  </si>
  <si>
    <t>65-inch Commercial LED LCD eBoard Touch Display (P-CAP) - TAA Size 65 inches; Viewable Area 65 inches; Contrast Ratio 4000:1; Response Time 6ms; Brightness 380nit (with touch glass); Display Resolution 1920x1080 (16:9); Viewing Angle 178:178; Input Analog D-SUB, DVI-D, Rear: HDMI1, HDMI2, Front Tray Box: HDMI3, Stereo mini Jack, Rear: USB 2.0 X 1, Touch in  X 1, Front Tray Box: USB 2.0 X 2, Touch out (USB Upstream); Warranty 3yr Onsite (Parts/Labor/Backlight); Special Features Super Clear Coating,  Temperature Sensor, Clock Battery(80hrs Clock Keeping), Built in Speaker(10W x 2), WiFi Module Embedded, Front Tray Box, Magic Clone(to USB), Auto Source Switching &amp; Recovery, RS232C/RJ45 MDC,Plug and Play, PIP/PBP, Image Rotation, Button Lock, Built In MagicInfo Player S3, MagicIWB S+R58:S582, USB Auto Switching, Firmware Update by Network, LFD New Home Screen, Predefined Template for Vertical Usage, Multi Channel, Mobile Control, Event Schedule, Backup Player, MagicPresenter;</t>
  </si>
  <si>
    <t>32-inch LCD Mirror Display - TAA ; Size 32 inches; Viewable Area 32 inches; Contrast Ratio 3500:1; Response Time 8ms; Brightness 300nit; Display Resolution 1920x1080 (16:9); Viewing Angle 178:178; Input DP1, HDMI1, Stereo Mini Jack, DVI Audio(Common), USB 2.0 x 2, Stereo mini Jack ; Warranty 3yr Onsite (Parts/Labor/Backlight); Special Features Super Clear Coating,  Temperature Sensor, Video Wall(15x15), Pivot Display, Clock Battery(168hrs Clock Keeping), Built in Speaker(10W x 1), WiFi Module Embedded, Magic Clone(to USB), Auto Source Switching &amp; Recovery, RS232C/RJ45 MDC,Plug and Play, PIP/PBP, Image Rotation, Button Lock, DP 1.2 Digital Daisy Chain(HDCP Support), Built In MagicInfo Player S3, Firmware Update by Network, LFD New Home Screen, PC-less VideoWall, Predefined Template for Vertical Usage, Multi Channel, Mobile Control, Event Schedule, Backup Player, PC-less Touch, MagicPresenter</t>
  </si>
  <si>
    <t>43-inch Commercial LED LCD Display (Tizen based platform) - TAA ; Size 43 inches; Viewable Area 43 inches; Contrast Ratio 5000:1; Response Time 8ms; Brightness 700nit; Display Resolution 1920x1080 (16:9); Viewing Angle 178:178; Input DVI-I(D-Sub Common),  Display Port 1.2 (2), HDMI (2), Stereo mini Jack, USB 2.0 x 2; Warranty 3yr Onsite (Parts/Labor/Backlight); Special Features Non Glare Panel,  Temperature Sensor, Video Wall(15x15(OSD)), Video Wall Daisy Chain(16), Pivot Display, Clock Battery(80hrs Clock Keeping), Built in Speaker(10W x 2), WiFi Module Embedded, IP5x, Center IR, Magic Clone(to USB), Auto Source Switching &amp; Recovery, RS232C/RJ45 MDC,Plug and Play, PIP/PBP, Image Rotation, Button Lock, DP 1.2 Digital Daisy Chain(HDCP Support), Firmware Update by Network, New Home Screen, PC-less VideoWall, Multi Channel, Mobile Control, Event Schedule, Backup Player</t>
  </si>
  <si>
    <t>49-inch Commercial LED LCD Display (Tizen based platform) - TAA ; Size 49 inches; Viewable Area 49 inches; Contrast Ratio 5000:1; Response Time 8ms; Brightness 700nit; Display Resolution  1920x1080 (16:9); Viewing Angle 178:178; Input DVI-I(D-Sub Common),  Display Port 1.2 (2), HDMI (2), Stereo mini Jack, USB 2.0 x 2; Warranty 3yr Onsite (Parts/Labor/Backlight); Special Features Non Glare Panel,  Temperature Sensor, Video Wall(15x15(OSD)), Video Wall Daisy Chain(16), Pivot Display, Clock Battery(80hrs Clock Keeping), Built in Speaker(10W x 2), WiFi Module Embedded,  IP5x, Center IR, Magic Clone(to USB), Auto Source Switching &amp; Recovery, RS232C/RJ45 MDC,Plug and Play, PIP/PBP, Image Rotation, Button Lock, DP 1.2 Digital Daisy Chain(HDCP Support), Firmware Update by Network, New Home Screen, PC-less VideoWall, Multi Channel, Mobile Control, Event Schedule, Backup Player</t>
  </si>
  <si>
    <t>55-inch Commercial LED LCD Display (Tizen based platform) - TAA ; Size 55 inches; Viewable Area 55 inches; Contrast Ratio 5000:1; Response Time 8ms; Brightness 700nit; Display Resolution 1920x1080 (16:9); Viewing Angle 178:178; Input DVI-I(D-Sub Common),  Display Port 1.2 (2), HDMI (2), Stereo mini Jack, USB 2.0 x 2; Warranty 3yr Onsite (Parts/Labor/Backlight); Special Features Non Glare Panel,  Temperature Sensor, Video Wall(15x15(OSD)), Video Wall Daisy Chain(16), Pivot Display, Clock Battery(80hrs Clock Keeping), Built in Speaker(10W x 2), WiFi Module Embedded,  IP5x, Center IR, Magic Clone(to USB), Auto Source Switching &amp; Recovery, RS232C/RJ45 MDC,Plug and Play, PIP/PBP, Image Rotation, Button Lock, DP 1.2 Digital Daisy Chain(HDCP Support), Firmware Update by Network, New Home Screen, PC-less VideoWall, Multi Channel, Mobile Control, Event Schedule, Backup Player</t>
  </si>
  <si>
    <t>32-inch Commercial LED LCD Display (Tizen based platform) - TAA ; Size 32 inches; Viewable Area 32 inches; Contrast Ratio 5000:01; Response Time 8ms; Brightness 400nit; Display Resolution 1920x1080 (16:9); Viewing Angle 178:178; Input DVI-I(D-Sub Common),  Display Port 1.2 (2), HDMI (2), Stereo mini Jack, USB 2.0 x 2; Warranty 3yr Onsite (Parts/Labor/Backlight); Special Features Temperature Sensor, Video Wall(15x15(OSD)), Video Wall Daisy Chain(16), Pivot Display, Clock Battery(80hrs Clock Keeping), Built in Speaker(10W x 2), WiFi Module Embedded, Tuner(only for NA), Center IR, Magic Clone(to USB), Auto Source Switching &amp; Recovery, RS232C/RJ45 MDC,Plug and Play, PIP/PBP, Image Rotation, Button Lock, DP 1.2 Digital Daisy Chain(HDCP Support), Firmware Update by Network, New Home Screen, PC-less VideoWall, Multi Channel, Mobile Control, Event Schedule, Backup Player</t>
  </si>
  <si>
    <t>43-inch Commercial LED LCD Display (Tizen based platform) - TAA ; Size 43 inches; Viewable Area 43 inches; Contrast Ratio 5000:01; Response Time 8ms; Brightness 500nit; Display Resolution  1920x1080 (16:9); Viewing Angle 178:178; Input DVI-I(D-Sub Common), Display Port 1.2 (2), HDMI (2), Stereo mini Jack, USB 2.0 x 2; Warranty 3yr Onsite (Parts/Labor/Backlight); Special Features Non Glare Panel,  Temperature Sensor, Video Wall(15x15(OSD)), Video Wall Daisy Chain(16), Pivot Display, Clock Battery(80hrs Clock Keeping), Built in Speaker(10W x 2), WiFi Module Embedded,  Tuner(only for NA), IP5x, Center IR, Magic Clone(to USB), Auto Source Switching &amp; Recovery, RS232C/RJ45 MDC,Plug and Play, PIP/PBP, Image Rotation, Button Lock, DP 1.2 Digital Daisy Chain(HDCP Support), Firmware Update by Network, New Home Screen, PC-less VideoWall, Multi Channel, Mobile Control, Event Schedule, Backup Player</t>
  </si>
  <si>
    <t>49-inch Commercial LED LCD Display (Tizen based platform) - TAA ; Size 49 inches; Viewable Area 49 inches; Contrast Ratio 5000:01; Response Time 8ms; Brightness 500nit; Display Resolution 1920x1080 (16:9); Viewing Angle 178:178; Input DVI-I(D-Sub Common),  Display Port 1.2 (2), HDMI (2), Stereo mini Jack, USB 2.0 x 2; Warranty 3yr Onsite (Parts/Labor/Backlight); Special Features Non Glare Panel,  Temperature Sensor, Video Wall(15x15(OSD)), Video Wall Daisy Chain(16), Pivot Display, Clock Battery(80hrs Clock Keeping), Built in Speaker(10W x 2), WiFi Module Embedded,  Tuner(only for NA), IP5x, Center IR, Magic Clone(to USB), Auto Source Switching &amp; Recovery, RS232C/RJ45 MDC,Plug and Play, PIP/PBP, Image Rotation, Button Lock, DP 1.2 Digital Daisy Chain(HDCP Support), Firmware Update by Network, New Home Screen, PC-less VideoWall, Multi Channel, Mobile Control, Event Schedule, Backup Player</t>
  </si>
  <si>
    <t>55-inch Commercial LED LCD Display (Tizen based platform) - TAA ; Size 55 inches; Viewable Area 55 inches; Contrast Ratio 5000:01; Response Time 8ms; Brightness 500nit; Display Resolution 1920x1080 (16:9); Viewing Angle 178:178; Input DVI-I(D-Sub Common),  Display Port 1.2 (2), HDMI (2), Stereo mini Jack, USB 2.0 x 2; Warranty 3yr Onsite (Parts/Labor/Backlight); Special Features Non Glare Panel,  Temperature Sensor, Video Wall(15x15(OSD)), Video Wall Daisy Chain(16), Pivot Display, Clock Battery(80hrs Clock Keeping), Built in Speaker(10W x 2), WiFi Module Embedded,  Tuner(only for NA), IP5x, Center IR, Magic Clone(to USB), Auto Source Switching &amp; Recovery, RS232C/RJ45 MDC,Plug and Play, PIP/PBP, Image Rotation, Button Lock, DP 1.2 Digital Daisy Chain(HDCP Support), Firmware Update by Network, New Home Screen, PC-less VideoWall, Multi Channel, Mobile Control, Event Schedule, Backup Player</t>
  </si>
  <si>
    <t>"49-inch Commercial 4K UHD LED LCD Display - TAA ; Size 49 inches; Viewable Area 49 inches; Contrast Ratio 4700:1; Response Time 8ms (Typ); Brightness 500nit; Display Resolution 3840x2160(16:9); Viewing Angle 178/178; Input DVI-I(D-Sub Common),  Display Port 1.2 (2), HDMI (4), Stereo mini Jack, USB (S/W update only); Warranty 3yr Onsite (Parts/Labor/Backlight); Special Features Temperature Sensor,Pivot Display, Clock Battery(80hrs Clock Keeping), Built in Speaker(10W 2ch), IP5x, FHD 4 PBP Support (2/3/4 PBP), 
Auto Source Switching &amp; Recovery,
LFD Home UI, Button Lock, DHCP with RJ45 MDC,  Hot key option,  Plug&amp;Play (Initial Setting)</t>
  </si>
  <si>
    <t>"55-inch Commercial 4K UHD LED LCD Display - TAA ; Size 55 inches; Viewable Area 55 inches; Contrast Ratio 4700:1; Response Time 8ms (Typ); Brightness 500nit; Display Resolution 3840x2160(16:9); Viewing Angle 178/178; Input DVI-I(D-Sub Common), Display Port 1.2 (2), HDMI (4), Stereo mini Jack, USB (S/W update only); Warranty 3yr Onsite (Parts/Labor/Backlight); Special Features Temperature Sensor,Pivot Display, Clock Battery(80hrs Clock Keeping), Built in Speaker(10W 2ch), IP5x, FHD 4 PBP Support (2/3/4 PBP), Auto Source Switching &amp; Recovery,
LFD Home UI, Button Lock, DHCP with RJ45 MDC,  Hot key option,  Plug&amp;Play (Initial Setting)</t>
  </si>
  <si>
    <t>"65-inch Commercial 4K UHD LED LCD Display - TAA ; Size 65 inches; Viewable Area 65 inches; Contrast Ratio 4700:1; Response Time 8ms (Typ); Brightness 500nit; Display Resolution 3840x2160(16:9); Viewing Angle 178/178; Input DVI-I(D-Sub Common),  Display Port 1.2 (2), HDMI (4), Stereo mini Jack, USB (S/W update only); Warranty 3yr Onsite (Parts/Labor/Backlight); Special Features Temperature Sensor,Pivot Display, Clock Battery(80hrs Clock Keeping), Built in Speaker(10W 2ch), IP5x, FHD 4 PBP Support (2/3/4 PBP), Auto Source Switching &amp; Recovery,
LFD Home UI, Button Lock, DHCP with RJ45 MDC,  Hot key option,  Plug&amp;Play (Initial Setting)</t>
  </si>
  <si>
    <t>37-inch Commercial LED LCD Half-Height Display - TAA ; Viewable Area 37 inches; Contrast Ratio 4000:1; Response Time 16ms; Brightness 700nit; Display Resolution  1920x540 (16:4.5); Viewing Angle 178:178; Input DVI-I, Display Port 1.2, HDMI, Stereo mini Jack, USB 2.0 x 1; Pixel Pitch 0.4686(H) x 0.4686(V); Warranty 3 years</t>
  </si>
  <si>
    <t>55-inch Extreme-Narrow Bezel Commercial LED LCD Display - TAA ; Size 55 inches; Viewable Area 55 inches; Contrast Ratio 4000:1; Response Time 8ms; Brightness Max 700 cd/m2; Display Resolution 1920*1080; Viewing Angle 178/178; Input Analog D-SUB, DVI-D, Display Port 1.2, HDMI1,HDMI2, Stereo mini Jack, Only F/W upgrade; Warranty 3yr Onsite (Parts/Labor/Backlight); Special Features ACM Support(Advanced Color Management), Auto Source Switching &amp; Recovery, Haze 25%,  Temperature Sensor, RS232C/RJ45 MDC,Plug and Play (DDC2B),  Video Wall(15x15(OSD)), Video Wall Daisy Chain(10x10), Pivot Display, Image Rotation, Button Lock, DP 1.2 Digital Daisy Chain(Supporting UHD Resolution, HDCP support), Smart F/W update, Clock Battery(80hrs Clock Keeping)</t>
  </si>
  <si>
    <t xml:space="preserve">P-LM-AEWX46HP </t>
  </si>
  <si>
    <t xml:space="preserve">P-LM-AEWX57HP </t>
  </si>
  <si>
    <t xml:space="preserve">P-LM-AEWX72HP </t>
  </si>
  <si>
    <t xml:space="preserve">P-LM-BEWX46HP </t>
  </si>
  <si>
    <t xml:space="preserve">P-LM-BEWX57HP </t>
  </si>
  <si>
    <t xml:space="preserve">P-LM-BEWX72HP </t>
  </si>
  <si>
    <t xml:space="preserve">P-LM-NEWX46HP </t>
  </si>
  <si>
    <t xml:space="preserve">P-LM-NEWX57HP </t>
  </si>
  <si>
    <t xml:space="preserve">P-LM-NEWX72HP </t>
  </si>
  <si>
    <t xml:space="preserve">4 Year Next Day (Incl. Weekend) White Glove / Fast Track Service for 46-inch Outdoor Displays (OH46D, OH46F, OM46D-K, OM46F-K) </t>
  </si>
  <si>
    <t xml:space="preserve">4 Year Next Day (Incl. Weekend) White Glove / Fast Track Service for 55-inch Outdoor Displays (OH55D, OH55F, OM55D-K, OM55F-K) </t>
  </si>
  <si>
    <t xml:space="preserve">4 Year Next Day (Incl. Weekend) White Glove / Fast Track Service for 75-inch Outdoor Displays (OH75F, OM75D-K, OM75F-K) </t>
  </si>
  <si>
    <t xml:space="preserve">5 Year Next Day (Incl. Weekend) White Glove / Fast Track Service for 46-inch Outdoor Displays (OH46D, OH46F, OM46D-K, OM46F-K) </t>
  </si>
  <si>
    <t xml:space="preserve">5 Year Next Day (Incl. Weekend) White Glove / Fast Track Service for 55-inch Outdoor Displays (OH55D, OH55F, OM55D-K, OM55F-K) </t>
  </si>
  <si>
    <t xml:space="preserve">5 Year Next Day (Incl. Weekend) White Glove / Fast Track Service for 75-inch Outdoor Displays (OH75F, OM75D-K, OM75F-K) </t>
  </si>
  <si>
    <t xml:space="preserve">3 Year Next Day (Incl. Weekend) White Glove / Fast Track Service for 46-inch Outdoor Displays (OH46D, OH46F, OM46D-K, OM46F-K) </t>
  </si>
  <si>
    <t xml:space="preserve">3 Year Next Day (Incl. Weekend) White Glove / Fast Track Service for 55-inch Outdoor Displays (OH55D, OH55F, OM55D-K, OM55F-K) </t>
  </si>
  <si>
    <t xml:space="preserve">3 Year Next Day (Incl. Weekend) White Glove / Fast Track Service for 75-inch Outdoor Displays (OH75F, OM75D-K, OM75F-K) </t>
  </si>
  <si>
    <t>MZ-7LM480NE</t>
  </si>
  <si>
    <t>MZ-7LM960NE</t>
  </si>
  <si>
    <t>MZ-7LM1T9NE</t>
  </si>
  <si>
    <t>MZ-7LM3T8NE</t>
  </si>
  <si>
    <t>Samsung 2.5 PM863a 480GB</t>
  </si>
  <si>
    <t>Samsung 2.5 PM863a 960GB</t>
  </si>
  <si>
    <t>Samsung 2.5 PM863a 1.9TB</t>
  </si>
  <si>
    <t>Samsung 2.5 PM863a 3.8TB</t>
  </si>
  <si>
    <t>EF-BT580PBEGUJ</t>
  </si>
  <si>
    <t>EF-BT580PWEGUJ</t>
  </si>
  <si>
    <t>Tab A 10.1 Book Cover Black</t>
  </si>
  <si>
    <t>Tab A 10.1 Book Cover White</t>
  </si>
  <si>
    <t>SM-P580NZKAXAR</t>
  </si>
  <si>
    <t>SM-P580NZWAXAR</t>
  </si>
  <si>
    <t>Galaxy Tab A 10.1 w/S-Pen Black</t>
  </si>
  <si>
    <t>Galaxy Tab A 10.1 w/S-Pen White</t>
  </si>
  <si>
    <t>PH49F</t>
  </si>
  <si>
    <t>PM49F</t>
  </si>
  <si>
    <t>QM49F</t>
  </si>
  <si>
    <t>PH43F</t>
  </si>
  <si>
    <t>PM43F</t>
  </si>
  <si>
    <t>MZ-V6P1T0BW</t>
  </si>
  <si>
    <t>MZ-V6P2T0BW</t>
  </si>
  <si>
    <t>MZ-V6P512BW</t>
  </si>
  <si>
    <t>Samsung M.2 960 PRO 1TB</t>
  </si>
  <si>
    <t>Samsung M.2 960 PRO 2TB</t>
  </si>
  <si>
    <t>Samsung M.2 960 PRO 512GB</t>
  </si>
  <si>
    <t>MZ-V6E250BW</t>
  </si>
  <si>
    <t>MZ-V6E500BW</t>
  </si>
  <si>
    <t>MZ-V6E1T0BW</t>
  </si>
  <si>
    <t>Samsung M.2 960 EVO 250GB</t>
  </si>
  <si>
    <t>Samsung M.2 960 EVO 500GB</t>
  </si>
  <si>
    <t>Samsung M.2 960 EVO 1TB</t>
  </si>
  <si>
    <t>MZ-7KM480NE</t>
  </si>
  <si>
    <t>MZ-7KM960NE</t>
  </si>
  <si>
    <t>MZ-7KM1T9NE</t>
  </si>
  <si>
    <t>Samsung SM863a Series 480GB SATA Internal Enterprise SSD</t>
  </si>
  <si>
    <t>Samsung SM863a Series 960GB SATA Internal Enterprise SSD</t>
  </si>
  <si>
    <t>Samsung SM863a Series 1,920GB SATA Internal Enterprise SSD</t>
  </si>
  <si>
    <t>MZ-75E1T0E</t>
  </si>
  <si>
    <t>MZ-75E500E</t>
  </si>
  <si>
    <t>QM98F</t>
  </si>
  <si>
    <t>98-inch Commercial 4K UHD LED Backlit LCD Display - TAA; Contrast Ratio 4000:1; Response Time 8ms (Typ); Brightness 500 nits; Display Resolution 3840 x 2160 (16:9); Viewing Angle 178:178; Input DVI-I (D-Sub; Common), DisplayPort 1.2 (2), HDMI (4), Stereo Mini Jack, USB (S/W Update Only); Warranty 3 Years Onsite (Parts / Labor / Backlight); Special Features Temperature Sensor, Pivot Display, Clock Battery (80 hrs. Clock Keeping), Built in Speaker (10W 2ch), FHD 4 PBP Support (2/3/4 PBP), Auto Source Switching &amp; Recovery, LFD Home UI, Button Lock, DHCP with RJ45 MDC, Hot Key Option, Plug&amp;Play (Initial Setting)</t>
  </si>
  <si>
    <t>UH46F5</t>
  </si>
  <si>
    <t>46-inch Narrow Bezel Commercial LED Backlit LCD Display - TAA; Contrast Ratio 4000:1; Response Time 8ms; Brightness Max 700 cd/m2; Display Resolution 1920x1080; Viewing Angle 178/178; Input DVI-D, Display Port 1.2, HDMI 2.0 (2), Stereo mini Jack, Only F/W upgrade; Warranty 3 Years Onsite (Parts / Labor / Backlight); Special Features ACM Support(Advanced Color Management), Auto Source Switching &amp; Recovery, Haze 11%, Temperature Sensor, RS232C/RJ45 MDC,Plug and Play (DDC2B), Video Wall(15x15(OSD)), Video Wall Daisy Chain(10x10), Pivot Display, Image Rotation, Button Lock, DP 1.2 Digital Daisy Chain(Supporting UHD Resolution, HDCP support), Smart F/W update, Clock Battery(80hrs Clock Keeping)</t>
  </si>
  <si>
    <t>SBB-B64DI4</t>
  </si>
  <si>
    <t>Setback Box Media Player (Quad Core 2.5Ghz / 64GB SSD / 4GB DDR / Win8.1e Industrial
Pro)</t>
  </si>
  <si>
    <t>SoC Signage Player Box (4K UHD)</t>
  </si>
  <si>
    <t>SBB-SSE08FL</t>
  </si>
  <si>
    <t>TC222L</t>
  </si>
  <si>
    <t>TC242L</t>
  </si>
  <si>
    <t>Samsung 850 EVO - 500GB SSD for Business</t>
  </si>
  <si>
    <t>Samsung 850 EVO - 1 TB SSD for Business</t>
  </si>
  <si>
    <t>(Color Band 1, SKUs priced $1 - $300 MSRP) 1 Yr On Site w/ Service Consumables Ext. Service Contract for Open IT SKUs</t>
  </si>
  <si>
    <t>(Color Band 1, SKUs priced $1 - $300 MSRP) 2 Yr On Site w/ Service Consumables Ext. Service Contract for Open IT SKUs</t>
  </si>
  <si>
    <t>(Color Band 1, SKUs priced $1 - $300 MSRP) 3 Yr On Site w/ Service Consumables Ext. Service Contract for Open IT SKUs</t>
  </si>
  <si>
    <t>(Color Band 1, SKUs priced $1 - $300 MSRP) 4 Yr On Site w/ Service Consumables Ext. Service Contract for Open IT SKUs</t>
  </si>
  <si>
    <t xml:space="preserve">(Color Band 1, SKUs priced $1 - $300 MSRP) 5 Yr On Site w/ Service Consumables Ext. Service Contract for Open IT SKUs </t>
  </si>
  <si>
    <t xml:space="preserve">(Color Band 2, SKUs priced $301 - $500 MSRP) 1 Yr On Site w/ Service Consumables Ext. Service Contract for Open IT SKUs </t>
  </si>
  <si>
    <t xml:space="preserve">(Color Band 2, SKUs priced $301 - $500 MSRP) 2 Yr On Site w/ Service Consumables Ext. Service Contract for Open IT SKUs  </t>
  </si>
  <si>
    <t xml:space="preserve">(Color Band 2, SKUs priced $301 - $500 MSRP) 3 Yr On Site w/ Service Consumables Ext. Service Contract for Open IT SKUs  </t>
  </si>
  <si>
    <t xml:space="preserve">(Color Band 2, SKUs priced $301 - $500 MSRP) 4 Yr On Site w/ Service Consumables Ext. Service Contract for Open IT SKUs  </t>
  </si>
  <si>
    <t xml:space="preserve">(Color Band 2, SKUs priced $301 - $500 MSRP) 5 Yr On Site w/ Service Consumables Ext. Service Contract for Open IT SKUs  </t>
  </si>
  <si>
    <t xml:space="preserve">(Mono Band 1, SKUs priced $1 - $200 MSRP) 1 Yr On Site w/ Service Consumables Ext. Service Contract for Open IT SKUs </t>
  </si>
  <si>
    <t>(Mono Band 1, SKUs priced $1 - $200 MSRP) 2 Yr On Site w/ Service Consumables Ext. Service Contract for Open IT SKUs</t>
  </si>
  <si>
    <t>(Mono Band 1, SKUs priced $1 - $200 MSRP) 3 Yr On Site w/ Service Consumables Ext. Service Contract for Open IT SKUs</t>
  </si>
  <si>
    <t xml:space="preserve">(Mono Band 1, SKUs priced $1 - $200 MSRP) 4 Yr On Site w/ Service Consumables Ext. Service Contract for Open IT SKUs </t>
  </si>
  <si>
    <t>(Mono Band 1, SKUs priced $1 - $200 MSRP) 5 Yr On Site w/ Service Consumables Ext. Service Contract for Open IT SKUs</t>
  </si>
  <si>
    <t>(Mono Band 5, SKUs priced $1,201 - $3,000 MSRP) 2 Yr On Site w/ Service Consumables Ext. Service Contract for Open IT SKUs</t>
  </si>
  <si>
    <t>(Mono Band 5, SKUs priced $1,201 - $3,000 MSRP) 3 Yr On Site w/ Service Consumables Ext. Service Contract for Open IT SKUs</t>
  </si>
  <si>
    <t>(Mono Band 5, SKUs priced $1,201 - $3,000 MSRP) 4 Yr On Site w/ Service Consumables Ext. Service Contract for Open IT SKUs</t>
  </si>
  <si>
    <t xml:space="preserve">(Mono Band 5, SKUs priced $1,201 - $3,000 MSRP) 5 Yr On Site w/ Service Consumables Ext. Service Contract for Open IT SKUs </t>
  </si>
  <si>
    <t xml:space="preserve">(Mono Band 2, SKUs priced $201 - $400 MSRP) 1 Yr On Site w/ Service Consumables Ext. Service Contract for Open IT SKUs </t>
  </si>
  <si>
    <t xml:space="preserve">(Mono Band 2, SKUs priced $201 - $400 MSRP) 2 Yr On Site w/ Service Consumables Ext. Service Contract for Open IT SKUs </t>
  </si>
  <si>
    <t>(Mono Band 2, SKUs priced $201 - $400 MSRP) 3 Yr On Site w/ Service Consumables Ext. Service Contract for Open IT SKUs</t>
  </si>
  <si>
    <t>(Mono Band 2, SKUs priced $201 - $400 MSRP) 4 Yr On Site w/ Service Consumables Ext. Service Contract for Open IT SKUs</t>
  </si>
  <si>
    <t>(Mono Band 2, SKUs priced $201 - $400 MSRP) 5 Yr On Site w/ Service Consumables Ext. Service Contract for Open IT SKUs</t>
  </si>
  <si>
    <t>(Color Band 2, SKUs priced $301 - $500 MSRP) 2 Yr Exchange (3 Time) Ext. Service Contract for Open IT SKUs</t>
  </si>
  <si>
    <t>(Color Band 1, SKUs priced $1 - $300 MSRP) 2 Yr Exchange (3 Time) Ext. Service Contract for Open IT SKUs</t>
  </si>
  <si>
    <t>(Mono Band 1, SKUs priced $1 - $200 MSRP) 2 Yr Exchange (3 Time) Ext. Service Contract for Open IT SKUs</t>
  </si>
  <si>
    <t>(Mono Band 2, SKUs priced $201 - $400 MSRP) 2 Yr Exchange (3 Time) Ext. Service Contract for Open IT SKUs</t>
  </si>
  <si>
    <t>(Color Band 3, SKUs priced $401 - $800 MSRP) 2 Yr On Site w/ Service Consumables Ext. Service Contract for Open IT SKUs</t>
  </si>
  <si>
    <t>(Mono Band 3, SKUs priced $401 - $800 MSRP) 2 Yr On Site w/ Service Consumables Ext. Service Contract for Open IT SKUs</t>
  </si>
  <si>
    <t>(Color Band 2, SKUs priced $301 - $500 MSRP) 3 Yr Exchange (3 Time) Ext. Service Contract for Open IT SKUs</t>
  </si>
  <si>
    <t xml:space="preserve">(Color Band 1, SKUs priced $1 - $300 MSRP) 3 Yr Exchange (3 Time) Ext. Service Contract for Open IT SKUs </t>
  </si>
  <si>
    <t xml:space="preserve">(Mono Band 1, SKUs priced $1 - $200 MSRP) 3 Yr Exchange (3 Time) Ext. Service Contract for Open IT SKUs </t>
  </si>
  <si>
    <t>(Mono Band 2, SKUs priced $201 - $400 MSRP) 3 Yr Exchange (3 Time) Ext. Service Contract for Open IT SKUs</t>
  </si>
  <si>
    <t xml:space="preserve">(Color Band 3, SKUs priced $401 - $800 MSRP) 3 Yr On Site w/ Service Consumables Ext. Service Contract for Open IT SKUs </t>
  </si>
  <si>
    <t>(Mono Band 3, SKUs priced $401 - $800 MSRP) 3 Yr On Site w/ Service Consumables Ext. Service Contract for Open IT SKUs</t>
  </si>
  <si>
    <t xml:space="preserve">(Color Band 4, SKUs priced $401 - $800 MSRP) 2 Yr On Site w/ Service Consumables Ext. Service Contract for Open IT SKUs </t>
  </si>
  <si>
    <t xml:space="preserve">(Mono Band 4, SKUs priced $801 - $1,600 MSRP) 2 Yr On Site w/ Service Consumables Ext. Service Contract for Open IT SKUs </t>
  </si>
  <si>
    <t>(Color Band 5, SKUs priced $1,601 - $3,000 MSRP) 2 Yr On Site w/ Service Consumables Ext. Service Contract for Open IT SKUs</t>
  </si>
  <si>
    <t>(Color Band 2, SKUs priced $301 - $500 MSRP) 4 Yr Exchange (3 Time) Ext. Service Contract for Open IT SKUs</t>
  </si>
  <si>
    <t>(Color Band 1, SKUs priced $1 - $300 MSRP) 4 Yr Exchange (3 Time) Ext. Service Contract for Open IT SKUs</t>
  </si>
  <si>
    <t>(Mono Band 1, SKUs priced $1 - $200 MSRP) 4 Yr Exchange (3 Time) Ext. Service Contract for Open IT SKUs</t>
  </si>
  <si>
    <t>(Mono Band 2, SKUs priced $201 - $400 MSRP) 4 Yr Exchange (3 Time) Ext. Service Contract for Open IT SKUs</t>
  </si>
  <si>
    <t>(Color Band 3, SKUs priced $401 - $800 MSRP) 4 Yr On Site w/ Service Consumables Ext. Service Contract for Open IT SKUs</t>
  </si>
  <si>
    <t xml:space="preserve">(Mono Band 3, SKUs priced $401 - $800 MSRP) 4 Yr On Site w/ Service Consumables Ext. Service Contract for Open IT SKUs </t>
  </si>
  <si>
    <t xml:space="preserve">(Color Band 4, SKUs priced $401 - $800 MSRP) 3 Yr On Site w/ Service Consumables Ext. Service Contract for Open IT SKUs </t>
  </si>
  <si>
    <t xml:space="preserve">(Mono Band 4, SKUs priced $801 - $1,600 MSRP) 3 Yr On Site w/ Service Consumables Ext. Service Contract for Open IT SKUs </t>
  </si>
  <si>
    <t>(Color Band 5, SKUs priced $1,601 - $3,000 MSRP) 3 Yr On Site w/ Service Consumables Ext. Service Contract for Open IT SKUs</t>
  </si>
  <si>
    <t>(Color Band 2, SKUs priced $301 - $500 MSRP) 5 Yr Exchange (3 Time) Ext. Service Contract for Open IT SKUs</t>
  </si>
  <si>
    <t>(Color Band 1, SKUs priced $1 - $300 MSRP) 5 Yr Exchange (3 Time) Ext. Service Contract for Open IT SKUs</t>
  </si>
  <si>
    <t>(Mono Band 1, SKUs priced $1 - $200 MSRP) 5 Yr Exchange (3 Time) Ext. Service Contract for Open IT SKUs</t>
  </si>
  <si>
    <t xml:space="preserve">(Mono Band 2, SKUs priced $201 - $400 MSRP) 5 Yr Exchange (3 Time) Ext. Service Contract for Open IT SKUs </t>
  </si>
  <si>
    <t>(Color Band 3, SKUs priced $401 - $800 MSRP) 5 Yr On Site w/ Service Consumables Ext. Service Contract for Open IT SKUs</t>
  </si>
  <si>
    <t xml:space="preserve">(Mono Band 3, SKUs priced $401 - $800 MSRP) 5 Yr On Site w/ Service Consumables Ext. Service Contract for Open IT SKUs </t>
  </si>
  <si>
    <t>(Color Band 4, SKUs priced $401 - $800 MSRP) 4 Yr On Site w/ Service Consumables Ext. Service Contract for Open IT SKUs</t>
  </si>
  <si>
    <t>(Mono Band 4, SKUs priced $801 - $1,600 MSRP) 4 Yr On Site w/ Service Consumables Ext. Service Contract for Open IT SKUs</t>
  </si>
  <si>
    <t>(Color Band 5, SKUs priced $1,601 - $3,000 MSRP) 4 Yr On Site w/ Service Consumables Ext. Service Contract for Open IT SKUs</t>
  </si>
  <si>
    <t xml:space="preserve">(Color Band 4, SKUs priced $401 - $800 MSRP) 5 Yr On Site w/ Service Consumables Ext. Service Contract for Open IT SKUs </t>
  </si>
  <si>
    <t xml:space="preserve">(Mono Band 4, SKUs priced $801 - $1,600 MSRP) 5 Yr On Site w/ Service Consumables Ext. Service Contract for Open IT SKUs </t>
  </si>
  <si>
    <t>(Color Band 5, SKUs priced $1,601 - $3,000 MSRP) 5 Yr On Site w/ Service Consumables Ext. Service Contract for Open IT SKUs</t>
  </si>
  <si>
    <t xml:space="preserve">1 Year Extended Warranty for SMART SIGNAGE Models with MSRP range of $500 - $999 </t>
  </si>
  <si>
    <t>1 Year Extended Warranty for SMART SIGNAGE Models with MSRP range of $1,000 - $1,499</t>
  </si>
  <si>
    <t>1 Year Extended Warranty for SMART SIGNAGE Models with MSRP range of  $10,000 - $19,999</t>
  </si>
  <si>
    <t>1 Year Extended Warranty for SMART SIGNAGE Models with MSRP range of $3,000 -$4,999</t>
  </si>
  <si>
    <t>1 Year Extended Warranty for SMART SIGNAGE Models with MSRP range of $1,500 -$1,999</t>
  </si>
  <si>
    <t>1 Year Extended Warranty for SMART SIGNAGE Models with MSRP range of $2,000 - $2999</t>
  </si>
  <si>
    <t>1 Year Extended Warranty for SMART SIGNAGE Models with MSRP range of  $5,000 - $9,999</t>
  </si>
  <si>
    <t>1 Year Extended Warranty for SMART SIGNAGE Models with MSRP range of $20,000 - $39,999</t>
  </si>
  <si>
    <t>2 Year Extended Warranty for SMART SIGNAGE Models with MSRP range of $500 -$999</t>
  </si>
  <si>
    <t>2 Year Extended Warranty for SMART SIGNAGE Models with MSRP range of $1,000 -$1,499</t>
  </si>
  <si>
    <t>2 Year Extended Warranty for SMART SIGNAGE Models with MSRP range of $10,000 - $19,999</t>
  </si>
  <si>
    <t>2 Year Extended Warranty for SMART SIGNAGE Models with MSRP range of $3,000 -$4,999</t>
  </si>
  <si>
    <t>2 Year Extended Warranty for SMART SIGNAGE Models with MSRP range of  $1,500 - $1,999</t>
  </si>
  <si>
    <t>2 Year Extended Warranty for SMART SIGNAGE Models with MSRP range of $2,000 - $2,999</t>
  </si>
  <si>
    <t>2 Year Extended Warranty for SMART SIGNAGE Models with MSRP range of $5,000 -$9,999</t>
  </si>
  <si>
    <t>2 Year Extended Warranty for SMART SIGNAGE Models with MSRP range of $20,000 -$39,999</t>
  </si>
  <si>
    <t>2 Years Total Break / Fix and Accidental Damage (AD&amp;H) On MSRP between ($0-$499.99)</t>
  </si>
  <si>
    <t>2 Years Total Break / Fix Only On MSRP between ($0-$499.99)</t>
  </si>
  <si>
    <t>3 Years Total Break / Fix and Accidental Damage (AD&amp;H) On MSRP between ($0-$499.99)</t>
  </si>
  <si>
    <t>3 Years Total Break / Fix Only On MSRP between ($0-$499.99)</t>
  </si>
  <si>
    <t>2 Years Total Break / Fix Only on MSRP between ($500-$749.99)</t>
  </si>
  <si>
    <t>3 Years Total Break / Fix Only MSRP between ($500-$749.99)</t>
  </si>
  <si>
    <t>2 Years Total Break/Fix &amp; ADH On MSRP between ($750-$999.99)</t>
  </si>
  <si>
    <t>2 Years Total Break/Fix Only On MSRP between ($750-$999.99)</t>
  </si>
  <si>
    <t>3 Years Total Break/Fix &amp; ADH On MSRP between ($750-$999.99)</t>
  </si>
  <si>
    <t>3 Years Total Break/Fix Only On MSRP between ($750-$999.99)</t>
  </si>
  <si>
    <t>4 Years Total Break/Fix Only On MSRP between ($500-$749.99)</t>
  </si>
  <si>
    <t>4 Years Total Break/Fix &amp; ADH On MSRP between ($500-$749.99)</t>
  </si>
  <si>
    <t>Samsung 4 Year Extended Warranty, Ship In Service Contract (in addition to manufacturer's standard 1 year warranty)  Applicable to Samsung Monitors, Zero Clients &amp; Thin Clients with am MSRP of $800 - $1499.99</t>
  </si>
  <si>
    <t>Samsung 3 Year Extended Warranty, Ship In Service Contract (in addition to manufacturer's standard 1 year warranty)  Applicable to Samsung Monitors, Zero Clients &amp; Thin Clients with an MSRP of $800 - $1499.99</t>
  </si>
  <si>
    <t>Samsung 2 Year Extended Warranty, Ship In Service Contract (in addition to manufacturer's standard 1 year warranty)  Applicable to Samsung Monitors, Zero Clients &amp; Thin Clients with an MSRP of $800 - $1499.99</t>
  </si>
  <si>
    <t>Samsung 1 Year Extended Warranty, Ship In Service Contract (in addition to manufacturer's standard 1 year warranty)  Applicable to Samsung Monitors, Zero Clients &amp; Thin Clients with an MSRP of $800 - $1499.99</t>
  </si>
  <si>
    <t>DB10E-TPOE</t>
  </si>
  <si>
    <t>10-inch Commercial LED LCD PoE Touch Display; Contrast Ratio 900:01; Response Time 30ms; Brightness 400 nits; Display Resolution 1280 x 800; Viewing Angle 178° / 178°; Input HDMI, USB 2.0; Warranty 3 Years Onsite (Parts / Labor / Backlight); Special Features: Temperature Sensor, Portrait Installation Support, Button Lock, Clock Battery(80hrs Clock Keeping), SD Card Slot, PoE+, Capacitive Touch (5 Point, 2 Drawing), Magic Clone(to USB), Auto Source Switching &amp; Recovery,RS232C/RJ45 MDC,Plug and Play (DDC2B), Image Rotation, Built In MagicInfo Player S3, Firmware Update by Network, LFD New Home Screen, Predefined Templates for Vertical Usage,Mobile Control, Event Schedule, Backup Player</t>
  </si>
  <si>
    <t>PM32F-BC</t>
  </si>
  <si>
    <t>32-inch Commercial LED LCD Touch Display (P-CAP) - TAA; Contrast Ratio 5000:1; Response Time 8ms; Brightness 320nit (with Touch Glass); Display Resolution 1920 x 1080 (16:9); Viewing Angle 178:178; Input DVI-I (D-Sub Common), Display Port 1.2 (2), HDMI; 2.0 (2), HDCP 2.2, Stereo mini Jack, RGB/DVI/HDMI, USB 2.0 x 2 (1 Used for Touch); Pixel Pitch 0.360(H) x 0.360(V); Warranty 3 Years Onsite (Parts / Labor / Backlight); Special Features Non Glare Touch Panel, Temperature Sensor, Video Wall(15x15(OSD)), Video Wall Daisy Chain(16), Pivot Display, Clock Battery(168hrs Clock Keeping), Built in Speaker(10W x 2), WiFi Module Embedded, Tuner(only for NA), Center IR, Magic Clone(to USB), Auto Source Switching &amp; Recovery, RS232C/RJ45 MDC,Plug and Play, PIP/PBP, Image Rotation, Button Lock, DP 1.2 Digital Daisy Chain(HDCP Support), Firmware Update by Network, New Home Screen, PC-less VideoWall, Multi Channel, Mobile Control, Event Schedule, Backup Player</t>
  </si>
  <si>
    <t>PM55F-BC</t>
  </si>
  <si>
    <t>55-inch Commercial LED LCD Touch Display (P-CAP) - TAA; Contrast Ratio 4000:1; Response Time 8ms; Brightness 400nit (with Touch Glass); Display Resolution 1920 x 1080 (16:9); Viewing Angle 178 / 178; Input DVI-I (D-Sub Common), Display Port 1.2 (2), HDMI 2.0 (2), HDCP 2.2, Stereo mini Jack, RGB/DVI/HDMI, USB 2.0 x 2 (1 Used for Touch); Warranty 3 Years Onsite (Parts / Labor / Backlight); Special Features Non Glare Touch Panel, Temperature Sensor, Video Wall(15x15(OSD)), Video Wall Daisy Chain(16), Pivot Display, Clock Battery(168hrs Clock Keeping), Built in Speaker(10W x 2), WiFi Module Embedded, Tuner(only for NA), Center IR, Magic Clone(to USB), Auto Source Switching &amp; Recovery, RS232C/RJ45 MDC,Plug and Play, PIP/PBP, Image Rotation, Button Lock, DP 1.2 Digital Daisy Chain(HDCP Support), Firmware Update by Network, New Home Screen, PC-less VideoWall(external source only), Multi Channel, Mobile Control, Event Schedule, Backup Player</t>
  </si>
  <si>
    <t>S24E450DN</t>
  </si>
  <si>
    <t>24” Commercial Desktop Monitor with NO STAND.Contrast Ratio 1000:1(Typ); Response Time 5 ms; Brightness 250cd/m2; Display Resolution 1920x1080; Viewing Angle 170°/160°; Bezel Color Black; Pixel Pitch 0.27675(H) x 0.27675(V); Warranty 3 Years; Special Features: Samsung MagicAngle, Samsung MagicBright, Samsung MagicUpscale, Eye Saver Mode, Flicker Free, Smart Eco Saving, and Off Timer Plus</t>
  </si>
  <si>
    <t>P-LE-1PXX15S</t>
  </si>
  <si>
    <t>1 Year Extended Warranty for Smart LED Signage Models with $7,000 - $9,999.99 MSRP Range</t>
  </si>
  <si>
    <t>1 Year Extended Warranty for Smart LED Signage Models with $4,000 - $6,999.99 MSRP Range</t>
  </si>
  <si>
    <t>P-LE-1PXX20S</t>
  </si>
  <si>
    <t>2 Year Extended Warranty for Smart LED Signage Models with $7,000 - $9,999.99 MSRP Range</t>
  </si>
  <si>
    <t>P-LE-2PXX15S</t>
  </si>
  <si>
    <t>2 Year Extended Warranty for Smart LED Signage Models with $4,000 - $6,999.99 MSRP Range</t>
  </si>
  <si>
    <t>P-LE-2PXX20S</t>
  </si>
  <si>
    <t>3 Year Extended Warranty for Smart LED Signage Models with $7,000 - $9,999.99 MSRP Range</t>
  </si>
  <si>
    <t>P-LE-3PXX15S</t>
  </si>
  <si>
    <t>3 Year Extended Warranty for Smart LED Signage Models with $4,000 - $6,999.99 MSRP Range</t>
  </si>
  <si>
    <t>P-LE-3PXX20S</t>
  </si>
  <si>
    <t>PH43F-P</t>
  </si>
  <si>
    <t>43-inch Commercial LED LCD Display (Tizen based platform) - TAA; Contrast Ratio 3000:1; Response Time 8ms; Brightness 700nit; Display Resolution 1920 x 1080 (16:9); Viewing Angle 178:178; Input DVI-I (D-Sub Common), Display Port 1.2 (2), HDMI 2.0 (2) / HDCP 2.2, HDCP 2.2, Stereo mini Jack, RGB/DVI/HDMI, USB 2.0 x 2 Pixel Pitch 0.490 (H) x 0.490(V); Warranty 3yr Onsite (Parts/Labor/Backlight); 
Special Features Non Glare Panel, Temperature Sensor, Video Wall(15x15(OSD)), Video Wall Daisy Chain(16), Pivot Display, Clock Battery(168hrs Clock Keeping), Built in Speaker(10W x 2), WiFi Module Embedded, IP5x, Center IR, Magic Clone(to USB), Auto Source Switching &amp; Recovery, RS232C/RJ45 MDC,Plug and Play, Image Rotation, Button Lock, DP 1.2 Digital Daisy Chain(HDCP Support), Firmware Update by Network, New Home Screen, PC-less VideoWall(external source only), Multi Channel, Mobile Control, Event Schedule, Backup Player</t>
  </si>
  <si>
    <t>49-inch Commercial LED LCD Display (Tizen based platform) - TAA; Contrast Ratio 4000:1; Response Time 8ms; Brightness 700nit; Display Resolution 1920 x 1080 (16:9); Viewing Angle 178:178; Input DVI-I (D-Sub Common), Display Port 1.2 (2), HDMI 2.0 (2) / HDCP 2.2, HDCP 2.2, Stereo Mini Jack, RGB/DVI/HDMI, USB 2.0 x 2; Pixel Pitch 0.560(H) x 0.560(V); Warranty 3yr Onsite (Parts/Labor/Backlight); Special Features Non Glare Panel, Temperature Sensor, Video Wall(15x15(OSD)), Video Wall Daisy Chain(16), Pivot Display, Clock Battery(168hrs Clock Keeping), Built in Speaker(10W x 2), WiFi Module Embedded, IP5x, Center IR, Magic Clone(to USB), Auto Source Switching &amp; Recovery, RS232C/RJ45 MDC,Plug and Play, Image Rotation, Button Lock, DP 1.2 Digital Daisy Chain(HDCP Support), Firmware Update by Network, New Home Screen, PC-less VideoWall(external source only), Multi Channel, Mobile Control, Event Schedule, Backup Player</t>
  </si>
  <si>
    <t>PH49F-P</t>
  </si>
  <si>
    <t>55-inch Commercial LED LCD Display (Tizen based platform) - TAA; Contrast Ratio 4000:1; Response Time 8ms; Brightness 700nit; Display Resolution 1920 x 1080 (16:9); Viewing Angle 178:178; Input DVI-I(D-Sub Common), Display Port 1.2 (2), HDMI 2.0 (2) / HDCP 2.2, HDCP 2.2, Stereo Mini Jack, RGB/DVI/HDMI, USB 2.0 x 2; Pixel Pitch 0.630(H) x 0.630(V); Warranty 3yr Onsite (Parts/Labor/Backlight); Special Features Non Glare Panel, Temperature Sensor, Video Wall(15x15(OSD)), Video Wall Daisy Chain(16), Pivot Display, Clock Battery(168hrs Clock Keeping), Built in Speaker(10W x 2), WiFi Module Embedded, IP5x, Center IR, Magic Clone(to USB), Auto Source Switching &amp; Recovery, RS232C/RJ45 MDC,Plug and Play, Image Rotation, Button Lock, DP 1.2 Digital Daisy Chain(HDCP Support), Firmware Update by Network, New Home Screen, PC-less VideoWall(external source only), Multi Channel, Mobile Control, Event Schedule, Backup Player</t>
  </si>
  <si>
    <t>PH55F-P</t>
  </si>
  <si>
    <t>SBB-PB64HI</t>
  </si>
  <si>
    <t>OPS Plug-In Media Player (AMD Quad Core 2.5GHz / 64GB SSD / 4GB DDR3 / Win8.1e
Industrial Pro)</t>
  </si>
  <si>
    <t>SBB-PB64HV</t>
  </si>
  <si>
    <t>OPS Plug-In Media Player (AMD Quad Core 2.5GHz / 64GB SSD / 4GB DDR3 / Win7e)</t>
  </si>
  <si>
    <t xml:space="preserve">SL-X3280NR/XAA </t>
  </si>
  <si>
    <r>
      <t xml:space="preserve">Color Multifunction Laser Printer - SL-X3280NR </t>
    </r>
    <r>
      <rPr>
        <b/>
        <sz val="11"/>
        <color theme="1"/>
        <rFont val="Calibri"/>
        <family val="2"/>
        <scheme val="minor"/>
      </rPr>
      <t xml:space="preserve">(BTA ONLY) </t>
    </r>
    <r>
      <rPr>
        <sz val="11"/>
        <color theme="1"/>
        <rFont val="Calibri"/>
        <family val="2"/>
        <scheme val="minor"/>
      </rPr>
      <t xml:space="preserve">- Print Speed (Black) 28ppm
Print Speed (Color) 28ppm; Fax Speed 33.6 Kbps; Scan Resolution Up to 600 x 600 dpi / Enhanced: Up to 4,800 x 4,800 dpi; Effective Resolution(Max) 1,200*1,2000 enhanced, 600 x 600 dpi optical; Technology Print / Copy / Scan / Fax; Print Language PCL5e / PCL6 / PostScript3 / PDF V1.7; Processor 1GH Dual Core CPU; Memory Std: 2GB; Paper Capacity Std : 1,140 / MP : 100 / Options: 520-Sheet SCF x 2 Max: 2,180 sheets (1,040 Std + 100 MP + 1,040 DCF); Paper Type 3.8 x 5.8 - 11.7 x 17 (Plain Paper / Thin Paper / Bond / Punched / Pre- Printed / Recycled / Envelope / Label / CardStock / Letterhead / Thick / Colored-&gt;Color / Archive / Cotton); Connectivity USB 2.0, Ethernet 10/100/1000, 802.11 b/g/n; Monthly Duty Cycle 80,000 pages; Toner Yield CLT-K/C/M/Y804S: 20,000 / 15,000 pages (5% Coverage, Continuous Job), Image Unit:CLT-R804@ 50K and Waste Container @ 33.7K; Warranty Warranty 1 year non wearable parts for servicing partners; Special Features 100-RADF- Sheet Simplex Scan Document feeder , 7 Color Touchscreen LCD; OS Compatibility Window: XP(32/64bit) / Vista(32/64bit) / 2003 Server(32/64bit) / 2008 Server(32/64bit) / Win7(32/64bit) / 2008 Server R2(64bit) / Win8(32/64bit) / Win8.1(32bit/64bit) / 2012 Server 64bit) / 2012 Server R2(64bit), Linux: RedHat® Enterprise Linux WS 5, 6 Fedora 11, 12, 13, 14, 15, 16, 17, 18, 19 OpenSuSE® 11.0, 11.1, 11.2, 11.3, 11.4, 12.1, 12.2, 12.3 Ubuntu 10.04, 10.10, 11.04, 11.10, 12.04, 12.10, 13.04 SuSE Linux Enterprise Desktop 10, 11 Debian 5.0, 6.0, 7.0, 7.1 Mint 13, 14, 15, UNIX: Sun Solaris 9,10,11 (x86, SPARC) / HP-UX 11.0, 11i v1, 11i v2, 11i v3 (PA-RISC, Itanium) / IBM AIX 5.1, 5.2, 5.3, 5.4, 6.1, .7.1 (PowerPC), Mac OS: X 10.5 - 10.9 </t>
    </r>
  </si>
  <si>
    <r>
      <t xml:space="preserve">Monochrome Multifunction Laser Printer - SL-K3300NR </t>
    </r>
    <r>
      <rPr>
        <b/>
        <sz val="11"/>
        <color theme="1"/>
        <rFont val="Calibri"/>
        <family val="2"/>
        <scheme val="minor"/>
      </rPr>
      <t>(BTA ONLY) -</t>
    </r>
    <r>
      <rPr>
        <sz val="11"/>
        <color theme="1"/>
        <rFont val="Calibri"/>
        <family val="2"/>
        <scheme val="minor"/>
      </rPr>
      <t xml:space="preserve"> Print Speed (Black) 30ppm Fax Speed 33.6 Kbps; Scan Resolution Up to 600 x 600 dpi / Enhanced: Up to 4,800 x 4,800 dpi; Effective Resolution(Max) 1,200 x 1,200 dpi enhanced / 600 x 600 dpi optical; Technology Print / Copy / Scan / Fax; Print Language PCL5e / PCL6 / PostScript3 / PDF V1.7; Processor 1GH Dual Core CPU; Memory Std: 1.5 GB; Paper Capacity Std : 1,140 / MP : 100 / Options: 520-Sheet SCF x 2 ; Max: 2,180 sheets (1,040 Std + 100 MP + 1,040 DCF); Paper Type 3.8 x 5.8 - 11.7 x 17 (Plain Paper / Thin Paper / Bond / Punched / Pre- Printed / Recycled / Envelope / Label / CardStock / Letterhead / Thick / Colored-&gt;Color / Archive / Cotton); Connectivity USB 2.0, Ethernet 10/100/1000, 802.11 b/g/n; Monthly Duty Cycle 80,000 pages; Toner Yield Standard: 25K (MLT-D704S), Image Unit: MLT-R704@ 100K and Waste Container: MLT-W708 @ 100K; Warranty Warranty 1 year for non wearable parts for servicing partners; Special Features 100-Sheet Simplex Scan Document feeder (RADF), 7.1 Color Touchscreen LCD; OS Compatibility Window: XP(32/64bit) / Vista(32/64bit) / 2003 Server(32/64bit) / 2008 Server(32/64bit) / Win7(32/64bit) / 2008 Server R2(64bit) / Win8(32/64bit) / Win8.1(32bit/64bit) / 2012 Server(64bit) / 2012 Server R2(64bit), Linux: RedHat® Enterprise Linux WS 5, 6 Fedora 11, 12, 13, 14, 15, 16, 17, 18, 19 OpenSuSE® 11.0, 11.1, 11.2, 11.3, 11.4, 12.1, 12.2, 12.3 Ubuntu 10.04, 10.10, 11.04, 11.10, 12.04, 12.10, 13.04 SuSE Linux Enterprise Desktop 10, 11 Debian 5.0, 6.0, 7.0, 7.1 Mint 13, 14, 15, UNIX: Sun Solaris 9,10,11 (x86, SPARC) / HP-UX 11.0, 11i v1, 11i v2, 11i v3 (PA-RISC, Itanium) / IBM AIX 5.1, 5.2, 5.3, 5.4, 6.1, .7.1 (PowerPC), Mac OS: X 10.5 - 10.9</t>
    </r>
  </si>
  <si>
    <t>CLT-C804S/XAA</t>
  </si>
  <si>
    <t>CLT-K804S/XAA</t>
  </si>
  <si>
    <t>CLT-M804S/XAA</t>
  </si>
  <si>
    <t>CLT-Y804S/XAA</t>
  </si>
  <si>
    <r>
      <t xml:space="preserve">Yellow Toner - 15K Yield (X3280NR) </t>
    </r>
    <r>
      <rPr>
        <b/>
        <sz val="11"/>
        <color theme="1"/>
        <rFont val="Calibri"/>
        <family val="2"/>
        <scheme val="minor"/>
      </rPr>
      <t>(BTA only)</t>
    </r>
  </si>
  <si>
    <r>
      <t xml:space="preserve">Black Toner - 20K Yield (X3280NR) </t>
    </r>
    <r>
      <rPr>
        <b/>
        <sz val="11"/>
        <color theme="1"/>
        <rFont val="Calibri"/>
        <family val="2"/>
        <scheme val="minor"/>
      </rPr>
      <t>(BTA only)</t>
    </r>
  </si>
  <si>
    <r>
      <t xml:space="preserve">Cyan Toner - 15K Yield (X3280NR) </t>
    </r>
    <r>
      <rPr>
        <b/>
        <sz val="11"/>
        <color theme="1"/>
        <rFont val="Calibri"/>
        <family val="2"/>
        <scheme val="minor"/>
      </rPr>
      <t>(BTA only)</t>
    </r>
  </si>
  <si>
    <r>
      <t xml:space="preserve">Magenta Toner - 15K Yield (X3280NR) </t>
    </r>
    <r>
      <rPr>
        <b/>
        <sz val="11"/>
        <color theme="1"/>
        <rFont val="Calibri"/>
        <family val="2"/>
        <scheme val="minor"/>
      </rPr>
      <t>(BTA only)</t>
    </r>
  </si>
  <si>
    <r>
      <t xml:space="preserve">Black Toner - 25K Yield (K3300NR) </t>
    </r>
    <r>
      <rPr>
        <b/>
        <sz val="11"/>
        <color theme="1"/>
        <rFont val="Calibri"/>
        <family val="2"/>
        <scheme val="minor"/>
      </rPr>
      <t>(BTA only)</t>
    </r>
  </si>
  <si>
    <t>MLT-D704S/XAA</t>
  </si>
  <si>
    <r>
      <t xml:space="preserve">Imaging Unit - 100K Yield (K3300NR) </t>
    </r>
    <r>
      <rPr>
        <b/>
        <sz val="11"/>
        <color theme="1"/>
        <rFont val="Calibri"/>
        <family val="2"/>
        <scheme val="minor"/>
      </rPr>
      <t>(BTA only)</t>
    </r>
  </si>
  <si>
    <r>
      <t xml:space="preserve">Waster Toner Bottle - 100K Yield (K4250LX, K4300LX, K4350LX, K3300NR)) </t>
    </r>
    <r>
      <rPr>
        <b/>
        <sz val="11"/>
        <color theme="1"/>
        <rFont val="Calibri"/>
        <family val="2"/>
        <scheme val="minor"/>
      </rPr>
      <t>(BTA only)</t>
    </r>
  </si>
  <si>
    <t>MLT-R704/SEE</t>
  </si>
  <si>
    <r>
      <t xml:space="preserve">Imaging Unit - 50K Yield (MX3 Color Universal Drum) (X3280NR) </t>
    </r>
    <r>
      <rPr>
        <b/>
        <sz val="11"/>
        <color theme="1"/>
        <rFont val="Calibri"/>
        <family val="2"/>
        <scheme val="minor"/>
      </rPr>
      <t>(BTA only)</t>
    </r>
  </si>
  <si>
    <t>CLT-R804/SEE</t>
  </si>
  <si>
    <r>
      <t xml:space="preserve">Waste Toner Bottle - 33.5K Yield (X4250LX, X4300LX, X3280NR) </t>
    </r>
    <r>
      <rPr>
        <b/>
        <sz val="11"/>
        <color theme="1"/>
        <rFont val="Calibri"/>
        <family val="2"/>
        <scheme val="minor"/>
      </rPr>
      <t>(BTA only)</t>
    </r>
  </si>
  <si>
    <t>SL-K3300NR/XAA</t>
  </si>
  <si>
    <t>OH46F</t>
  </si>
  <si>
    <t>46-inch High Brightness Commercial LED Outdoor Display; Contrast Ratio 5000:01; Response Time 6ms; Brightness 2,500 nits; Display Resolution 1920 x 1080 (16:9); Viewing Angle 178° / 178°; Input HDMI 1.4 (2), HDBaseT (LAN Common), HDCP 2.2,USB 2.0 x 1; Warranty 3 Years On-Site (Parts / Labor / Backlight); Special Features IP56 Certified for Simple Enclosure Outdoor, Protection Glass(IK-10 Level, Anti Graffiti, Infrared
Reduce), Polarized Sun Glasses Viewable in any direction, HD Base T for Long Distance Installalling, Portrait/Landscape Installation Support, Lamp Error Detection, Auto Brightness Control with Ambient Brightness Sensor, Temperature Sensor, RJ45 MDC, Auto Source Switching &amp; Recovery, Clock Battery(80hrs Clock Keeping), Kensington Lock</t>
  </si>
  <si>
    <t>OH55F</t>
  </si>
  <si>
    <t>55-inch High Brightness Commercial LED Outdoor Display; Contrast Ratio 5000:01; Response Time 6ms; Brightness 2,500 nits; Display Resolution 1920 x 1080 (16:9); Viewing Angle 178° / 178°; Input HDMI 1.4 (2), HDBaseT (LAN Common), HDCP 2.2, USB 2.0 x 1; Warranty 3 Years On-Site (Parts / Labor / Backlight); Special Features IP56 Certified for Simple Enclosure Outdoor, Protection Glass(IK-10 Level, Anti Graffiti, Infrared Reduce), Polarized Sun Glasses Viewable in any direction, HD Base T for Long Distance Installalling, Portrait /Landscape Installation Support, Lamp Error Detection, Auto Brightness Control with Ambient Brightness Sensor, Temperature Sensor, RJ45 MDC, Auto Source Switching &amp; Recovery, Clock Battery(80hrs Clock Keeping), Kensington Lock</t>
  </si>
  <si>
    <t>OH75F</t>
  </si>
  <si>
    <t>75-inch High Brightness Commercial LED Outdoor Display; Contrast Ratio 5000:01; Response Time 6ms; Brightness 2,500 nits; Display Resolution 1920 x 1080 (16:9); Viewing Angle 178° / 178°; Input HDMI 1.4 (2), HDBaseT (LAN Common), HDCP 2.2, USB 2.0 x 1; Special Features IP56 Certified for Simple Enclosure Outdoor, Protection Glass(IK-10 Level, Anti Graffiti, Infrared Reduce), Polarized Sun Glasses Viewable in any direction, HD Base T for Long Distance Installalling, Portrait /Landscape Installation Support, Lamp Error Detection, Auto Brightness Control with Ambient Brightness Sensor, Temperature Sensor, RJ45 MDC, Auto Source Switching &amp; Recovery, Clock Battery(80hrs Clock Keeping), Kensington Lock</t>
  </si>
  <si>
    <t>OH85F</t>
  </si>
  <si>
    <t>85-inch High Brightness Commercial LED Outdoor Display; Contrast Ratio 5000:01; Response Time 6ms; Brightness 2,500 nits; Display Resolution 3840 x 2160 (16:9); Viewing Angle 178° / 178°; Input DP 1.2 (2) @UHD 60Hz, HDMI 1.4 (2) @UHD 30Hz, HDBaseT, HDCP 2.2, USB 2.0 (only for FW update); Special Features IP56 Certified for Simple Enclosure Outdoor, Protection Glass(IK-10 Level, Anti Graffiti, Infrared
Reduce), Polarized Sun Glasses Viewable in any direction, HD Base T for Long Distance Installalling, Portrait /Landscape Installation Support, Lamp Error Detection, Auto Brightness Control with Ambient Brightness Sensor, Temperature Sensor, RJ45 MDC, FHD 4-PBP, Auto Source Switching &amp; Recovery, Clock Battery(80hrs Clock Keeping)</t>
  </si>
  <si>
    <t>DC49H</t>
  </si>
  <si>
    <t>49-inch Commercial LED LCD Display (Simple SoC) - TAA; Contrast Ratio 5000:01; Response Time 8ms; Display Resolution 1920 x 1080; Pixel Pitch 186.42 (H) x 559.26 (V) um</t>
  </si>
  <si>
    <t>PM49H</t>
  </si>
  <si>
    <t>49-inch Commercial LED LCD Display (Tizen based platform) - TAA; Contrast Ratio 5000:1; Response Time 8ms; Brightness 500 nits; Display Resolution 1920 x 1080 (16:9); Input DVI-I (D-Sub Common),  DisplayPort 1.2 (2), HDMI (2), Stereo Mini Jack, USB 2.0 x 2; Warranty 3 Years Onsite (Parts / Labor / Backlight); Special Features Non Glare Panel, Temperature Sensor, Videowall (15 x 15 [OSD]), Videowall Daisy Chain (16), Pivot Display, Clock Battery (80 hrs. Clock Keeping), Built in Speaker (10W x 2), Wi-Fi Module Embedded, Tuner (only for NA), IP5X, Center IR, Magic Clone (to USB), Auto Source Switching &amp;
Recovery, RS232C/RJ45 MDC, Plug and Play, PIP/PBP, Image Rotation, Button Lock, DP 1.2 Digital Daisy Chain (HDCP Support), Firmware Update by Network, New Home Screen, PC-less Videowall, Multi
Channel, Mobile Control, Event Schedule, Backup Player</t>
  </si>
  <si>
    <t>LS22E310HSJ/ZA</t>
  </si>
  <si>
    <t>LS24D330HSJ/ZA</t>
  </si>
  <si>
    <t>S24H650FDN</t>
  </si>
  <si>
    <t>S24H650GDN</t>
  </si>
  <si>
    <t>S24H850QFN</t>
  </si>
  <si>
    <t>S25HG50FQN</t>
  </si>
  <si>
    <t>S27H650FDN</t>
  </si>
  <si>
    <t>S27H850QFN</t>
  </si>
  <si>
    <t>U32H850UMN</t>
  </si>
  <si>
    <t>3 years; Contrast Ratio 1000:1(Typ), 700:1(Min); Response Time 5 ms; Brightness 250cd/m2; Display Resolution 1920 x 1080; Viewing Angle;  170°/160°; Pixel Pitch 0.24825mm(H) x 0.24825mm(V)</t>
  </si>
  <si>
    <t>24, 1920x1080, tilt stand, VA panel, HDMI/VGA, 1ms, external power, 3 year warranty; Contrast Ratio 1000:1(Typ), 600:1(Min); Response Time 1 (GTG) ms; Brightness 250cd/m2; Display Resolution 1920 x 1080; Viewing Angle;  170°/160°; Warranty 3 years</t>
  </si>
  <si>
    <t>23.8, 1920x1080, fully adj. stand, PLS panel, VGA/HDMI/DP/USB hub, 3 year warranty, TAA; Contrast Ratio 1,000:1(Typ); Response Time 4ms; Brightness 250cd/m2; Display Resolution 1920 x 1080; Viewing Angle;  178°(H)/178°(V); Warranty 3 years</t>
  </si>
  <si>
    <t>24, 16:10, 1920x1080, fully adj. stand, PLS panel, VGA/HDMI/DP/USB hub, 3 year warranty, TAA; Contrast Ratio 1000:1(Typ),700:1(Min); Response Time 4(GTG) ms; Brightness 250; Display Resolution 1920x1200; Viewing Angle;  178°/178°; Warranty 3 years</t>
  </si>
  <si>
    <t>23.8, 2560x1440 QHD, fully adj. stand, PLS panel, HDMI/DP/USB-C/USB hub, 3 year warranty; Contrast Ratio 1,000:1(Typ); Response Time 4ms; Brightness 250cd/m2; Display Resolution 2560 x 1440; Viewing Angle;  178°(H)/178°(V); Warranty 3 years</t>
  </si>
  <si>
    <t>24.5, 1920x1080, 1ms, 144hz, 400nits, fully adj. stand, TN panel, HDMIx2/DP, 1 year warranty; Contrast Ratio 1,000:1(Typ); Response Time 1ms (GtG) ms; Brightness 400cd/m2; Display Resolution 1920 x 1080; Viewing Angle;  170°(H)/160°(V); Warranty 3 years</t>
  </si>
  <si>
    <t>27, 1920x1080, fully adj. stand, PLS panel, VGA/HDMI/DP/USB hub, 3 year warranty; Contrast Ratio 1,000:1(Typ); Response Time 4ms; Brightness 250cd/m2; Display Resolution 1920 x 1080; Viewing Angle;  178°(H)/178°(V); Warranty 3 years</t>
  </si>
  <si>
    <t>27, 2560x1440 QHD, fully adj. stand, PLS panel, HDMI/DP/USB-C/USB hub, 3 year warranty, TAA; Contrast Ratio 1,000:1(Typ); Response Time 4ms; Brightness 350cd/m2; Display Resolution 2560 x 1440; Viewing Angle;  178°(H)/178°(V); Warranty 3 years</t>
  </si>
  <si>
    <t>31.5, 3840x2160 UHD, Quantum Dot, fully adj. stand, VA panel, HDMIx2/DP/miniDP/USB hub, 3 year warranty; Contrast Ratio 3,000:1(Typ); Response Time 4ms (GtG); Brightness 250cd/m2; Display Resolution 3840x2160; Viewing Angle;  178°(H)/178°(V); Warranty 3 years</t>
  </si>
  <si>
    <t>MZ-75E4T0B/AM</t>
  </si>
  <si>
    <t>Samsung 850 EVO - 4 TB SSD for Business</t>
  </si>
  <si>
    <t>SM-W723NZKAXAR</t>
  </si>
  <si>
    <t>Galaxy Book 12 (WiFi) Silver w/ Windows 10 PRO</t>
  </si>
  <si>
    <t>EE-GN930KWEGUJ</t>
  </si>
  <si>
    <t>Micro-USB to USB-C Gender Adapter</t>
  </si>
  <si>
    <t>Tab S3 Book Cover (Black)</t>
  </si>
  <si>
    <t>EF-BT820PBEGUJ</t>
  </si>
  <si>
    <t>EF-BT820PWEGUJ</t>
  </si>
  <si>
    <t>Tab S3 Book Cover (White)</t>
  </si>
  <si>
    <t>Tab S3 Keyboard Cover</t>
  </si>
  <si>
    <t>EJ-FT820USEGUJ</t>
  </si>
  <si>
    <t>S-Pen</t>
  </si>
  <si>
    <t>EJ-PT820BBEGUJ</t>
  </si>
  <si>
    <t>Micro USB &amp; USB-C Combo Cable</t>
  </si>
  <si>
    <t>EP-DG930DWEGUJ</t>
  </si>
  <si>
    <t>P-LM-1N5X14HS</t>
  </si>
  <si>
    <t>P-LM-1N5X25HS</t>
  </si>
  <si>
    <t>P-LM-2N5X14HS</t>
  </si>
  <si>
    <t>P-LM-2N5X25HS</t>
  </si>
  <si>
    <t>P-LM-3N5X14HS</t>
  </si>
  <si>
    <t>P-LM-AE1X14HE</t>
  </si>
  <si>
    <t>P-LM-AE1X14HP</t>
  </si>
  <si>
    <t>P-LM-AE1X25HE</t>
  </si>
  <si>
    <t>P-LM-AE1X25HP</t>
  </si>
  <si>
    <t>P-LM-BE1X14HE</t>
  </si>
  <si>
    <t>P-LM-BE1X14HP</t>
  </si>
  <si>
    <t>P-LM-BE1X25HE</t>
  </si>
  <si>
    <t>P-LM-BE1X25HP</t>
  </si>
  <si>
    <t>P-LM-CE1X14HE</t>
  </si>
  <si>
    <t>P-LM-CE1X14HP</t>
  </si>
  <si>
    <t>P-LM-NE1X14HE</t>
  </si>
  <si>
    <t>P-LM-NE1X14HP</t>
  </si>
  <si>
    <t>P-LM-NE1X25HE</t>
  </si>
  <si>
    <t>P-LM-NE1X25HP</t>
  </si>
  <si>
    <t xml:space="preserve">Samsung 1 Year On-Site Service Contract (includes manufacturers standard 2 year warranty)  </t>
  </si>
  <si>
    <t xml:space="preserve">Samsung 2 Year On-Site Service Contract (includes manufacturers standard 3 year warranty)  </t>
  </si>
  <si>
    <t xml:space="preserve">Samsung 2 Year On-Site Service Contract (includes manufacturers standard 2 year warranty)  </t>
  </si>
  <si>
    <t xml:space="preserve">Samsung 3 Year On-Site Service Contract (includes manufacturers standard 3 year warranty)  </t>
  </si>
  <si>
    <t xml:space="preserve">Samsung 3 Year On-Site Service Contract (includes manufacturers standard 2 year warranty)  </t>
  </si>
  <si>
    <t xml:space="preserve">Samsung 3 Year FT Contract (includes manufacturers standard 2 year warranty)  </t>
  </si>
  <si>
    <t xml:space="preserve">Samsung 3 Year FT/WG Contract (includes manufacturers standard 2 year warranty)  </t>
  </si>
  <si>
    <t xml:space="preserve">Samsung 4 Year FT Contract (includes manufacturers standard 3 year warranty)  </t>
  </si>
  <si>
    <t xml:space="preserve">Samsung 4 Year FT/WG Contract (includes manufacturers standard 3 year warranty)  </t>
  </si>
  <si>
    <t xml:space="preserve">Samsung 4 Year FT Contract (includes manufacturers standard 2 year warranty)  </t>
  </si>
  <si>
    <t xml:space="preserve">Samsung 4 Year FT/WG Contract (includes manufacturers standard 2 year warranty)  </t>
  </si>
  <si>
    <t xml:space="preserve">Samsung 5 Year FT Contract (includes manufacturers standard 3 year warranty)  </t>
  </si>
  <si>
    <t xml:space="preserve">Samsung 5 Year FT/WG Contract (includes manufacturers standard 3 year warranty)  </t>
  </si>
  <si>
    <t xml:space="preserve">Samsung 5 Year FT Contract (includes manufacturers standard 2 year warranty)  </t>
  </si>
  <si>
    <t xml:space="preserve">Samsung 5 Year FT/WG Contract (includes manufacturers standard 2 year warranty)  </t>
  </si>
  <si>
    <t xml:space="preserve">Samsung 2 Year FT Contract (includes manufacturers standard 2 year warranty)  </t>
  </si>
  <si>
    <t xml:space="preserve">Samsung 2 Year FT/WG Contract (includes manufacturers standard 2 year warranty)  </t>
  </si>
  <si>
    <t xml:space="preserve">Samsung 3 Year FT Contract (includes manufacturers standard 3 year warranty)  </t>
  </si>
  <si>
    <t xml:space="preserve">Samsung 3 Year FT/WG Contract (includes manufacturers standard 3 year warranty)  </t>
  </si>
  <si>
    <t>PM43H</t>
  </si>
  <si>
    <t>43-inch Commercial LED LCD Display (Tizen based platform) - TAA; Size 43 inches; Viewable Area 43 inches; Contrast Ratio 3000:1; Response Time 8ms; Brightness 500 nits; Display Resolution 1920 x 1080 (16:9); Viewing Angle 178°/178°; Input DVI-I(D-Sub Common), Display Port 1.2 (2), HDMI (2), Stereo Mini Jack, USB 2.0 x 2; Warranty 3yr Onsite (Parts/Labor/Backlight); Special Features Non Glare Panel, Temperature Sensor, Video Wall(15x15(OSD)), Video Wall Daisy Chain(16), Pivot Display, Clock Battery(168hrs Clock Keeping), Built in Speaker(10W x 2), WiFi Module Embedded, Tuner(only for NA), IP5x, Center IR, Magic Clone(to USB), Auto Source Switching &amp; Recovery, RS232C/RJ45 MDC,Plug and Play, PIP/PBP, Image Rotation, Button Lock, DP 1.2 Digital Daisy Chain(HDCP Support), Firmware Update by Network, New Home Screen, PC-less VideoWall(external source only), Multi Channel, Mobile Control, Event Schedule, Backup Player</t>
  </si>
  <si>
    <t>55-inch Commercial LED LCD Display (Tizen based platform) - TAA; Size 55 inches; Viewable Area 55 inches; Contrast Ratio 4000:01; Response Time 8ms; Brightness 500 nits; Display Resolution 1920 x 1080 (16:9); Viewing Angle 178°/178°; Input DVI-I(D-Sub Common), Display Port 1.2 (2), HDMI (2), Stereo Mini Jack, USB 2.0 x 2; Warranty 3yr Onsite (Parts/Labor/Backlight); Special Features Non Glare Panel, Temperature Sensor, Video Wall(15x15(OSD)), Video Wall Daisy Chain(16), Pivot Display, Clock Battery(168hrs Clock Keeping), Built in Speaker(10W x 2), WiFi Module Embedded, Tuner(only for NA), IP5x, Center IR, Magic Clone(to USB), Auto Source Switching &amp; Recovery, RS232C/RJ45 MDC,Plug and Play, PIP/PBP, Image Rotation, Button Lock, DP 1.2 Digital Daisy Chain(HDCP Support), Firmware Update by Network, New Home Screen, PC-less VideoWall(external source only), Multi Channel, Mobile Control, Event Schedule, Backup Player</t>
  </si>
  <si>
    <t>PM55H</t>
  </si>
  <si>
    <t>QM75F</t>
  </si>
  <si>
    <t>75-inch Commercial 4K UHD LED LCD Display - TAA; Size 75 inches; Viewable Area 75 inches; Contrast Ratio 4000:1; Response Time 8ms (Typ); Brightness 500 nits; Display Resolution 3840 x 2160 (16:9); Viewing Angle 178:178; Input DVI-I (D-Sub Common), DisplayPort 1.2 (2), HDMI (4), Stereo Mini Jack, USB (S/W Update Only); Warranty 3 Years Onsite (Parts / Labor / Backlight); Special Features Temperature Sensor, Pivot Display, Clock Battery (80 hrs. Clock Keeping), Built in Speaker (10W 2ch), FHD 4 PBP Support (2/3/4 PBP), Auto Source Switching &amp; Recovery, LFD Home UI, Button Lock, DHCP with RJ45 MDC, Hot Key Option, Plug&amp;Play (Initial Setting)</t>
  </si>
  <si>
    <t>C24FG73FQN</t>
  </si>
  <si>
    <t>23.5, 1920x1080, 1ms, 144hz, Quantum Dot, fully adj. stand, VA panel, HDMIx2/DP, 1 year warranty ; Size 23.5 inches; Viewable Area 23.5 inches; Contrast Ratio 3,000:1(Typ); Response Time 1ms(MPRT); Brightness 350cd/m2; Display Resolution 1920 x 1080; Viewing Angle 178°(H)/178°(V); Input Display Port 1 EA (1.2), HDMI 2 EA (1.4); Warranty 1 year</t>
  </si>
  <si>
    <t>C27FG73FQN</t>
  </si>
  <si>
    <t>C27H800FCN</t>
  </si>
  <si>
    <t>27, 1920x1080, 1ms, 144hz, Quantum Dot, fully adj. stand, VA panel, HDMIx2/DP, 1 year warranty ; Size 27 inches; Viewable Area 27 inches; Contrast Ratio 3,000:1(Typ); Response Time 1ms(MPRT); Brightness 350cd/m2; Display Resolution 1920 x 1080; Viewing Angle 178°(H)/178°(V); Input Display Port 1 EA (1.2), HDMI 2 EA (1.4); Warranty 1 year</t>
  </si>
  <si>
    <t>27, Curved VA panel,1920x1080, fully adj stand, HDMI/DP/USB-C/USB Hub, 3 year warranty ; Size 27 inches; Viewable Area 27 inches; Contrast Ratio 3,000:1(Typ); Response Time 4ms; Brightness 250cd/m2; Display Resolution 1920 x 1080; Viewing Angle 178°(H)/178°(V); Input HDMI/DP/USB-C/USB Hub; Warranty 3 years</t>
  </si>
  <si>
    <t>C34H890WJN</t>
  </si>
  <si>
    <t>C49HG90DMN</t>
  </si>
  <si>
    <t>34, 21:9, Curved VA panel, 3440x1440 WQHD, sRGB, fully adj stand, HDMI/DP/USB-C/USB Hub, 3 year warranty ; Size 34 inches; Viewable Area 34 inches; Contrast Ratio 3,000:1(Typ); Response Time 4ms; Brightness 300cd/m2; Display Resolution 3440 x 1440; Viewing Angle 178°(H)/178°(V); Input HDMI/DP/USB-C/USB Hub; Warranty 3 years</t>
  </si>
  <si>
    <t>49, 32:9, Curved VA panel, 3840x1080, Quantum Dot, 1.07B colors, 1ms, 144hz, fully adj stand, HDMIx2/DP/miniDP/USB Hub, 3 year warranty ; Size 49 inches; Viewable Area 49 inches; Contrast Ratio 3,000:1(Typ); Response Time 1ms(MPRT); Brightness 350cd/m2; Display Resolution 3840 X 1080; Viewing Angle 178°(H)/178°(V); Input HDMIx2/DP/miniDP/USB Hub; Warranty 3 years</t>
  </si>
  <si>
    <t>C27HG70QQN</t>
  </si>
  <si>
    <t>27, curved VA panel, 2560x1440, 1ms, 144hz, Quantum Dot, 1.07B colors, 3000:1, dual hinge stand, HDMIx2/DP/USBx3, 1 yr wrty; Size 27 inches; Viewable Area 27 inches; Contrast Ratio 3,000:1(Typ); Response Time 1ms(MPRT); Brightness 350cd/m2; Display Resolution 2560 x 1440; Viewing Angle 178°(H)/178°(V); Input Display Port 1 EA (1.3), HDMI 2 EA (2.0), USB Hub 3.0 (1UP 2DOWN); Warranty 1 year</t>
  </si>
  <si>
    <t>C32HG70QQN</t>
  </si>
  <si>
    <t>31.5, curved VA panel, 2560x1440, 1ms, 144hz, Quantum Dot, 1.07B colors, 3000:1, dual hinge stand, HDMIx2/DP/USBx3, 1 yr wrty; Size 31.5 inches; Viewable Area 31.5 inches; Contrast Ratio 3,000:1(Typ); Response Time 1ms(MPRT); Brightness 350cd/m2; Display Resolution 2560 x 1440' Viewing Angle 178°(H)/178°(V); Input Display Port 1 EA (1.3), HDMI 2 EA (2.0), USB Hub 3.0 (1UP 2DOWN); Warranty 1 year</t>
  </si>
  <si>
    <t>25"to 49" TFT LED Displays:</t>
  </si>
  <si>
    <t>TC222T</t>
  </si>
  <si>
    <t>Thin Client AiO Display 21.5 (16:9) (32G Flash / 4 G RAM) Windows 10 IoT Enterprise; Size 21.5 inches; Viewable Area 21.5 inches; Response Time 5 ms; Brightness 250 nits; Viewing Angle 170 / 160 (CR10)</t>
  </si>
  <si>
    <t>TC242T</t>
  </si>
  <si>
    <t>Thin Client AiO Display 23.6 (16:9) (32G Flash / 4 G RAM) Windows 10 IoT Enterprise; Size 23.6 inches; Viewable Area 23.6 inches; Response Time 5 ms; Brightness 300 nits; Viewing Angle 170 / 160 (CR10); Pixel Pitch 0.2715 x 0.2715 mm</t>
  </si>
  <si>
    <t>Band</t>
  </si>
  <si>
    <t>Category</t>
  </si>
  <si>
    <t>SAMSUNG OA NASPO Price List - EFFECTIVE July 2017</t>
  </si>
  <si>
    <t>3E</t>
  </si>
  <si>
    <t>3I</t>
  </si>
  <si>
    <t>3H</t>
  </si>
  <si>
    <t>3EW</t>
  </si>
  <si>
    <t>NASPO Price</t>
  </si>
  <si>
    <t xml:space="preserve">Discount from MSRP </t>
  </si>
  <si>
    <t>SAMSUNG Display NASPO Price List - EFFECTIVE July 2017</t>
  </si>
  <si>
    <t>3J</t>
  </si>
  <si>
    <t>3K</t>
  </si>
  <si>
    <t>3L</t>
  </si>
  <si>
    <t>3JW</t>
  </si>
  <si>
    <t>3KW</t>
  </si>
  <si>
    <t>3S</t>
  </si>
  <si>
    <t>SAMSUNG Memory/Storage NASPO Price List - EFFECTIVE July 2017</t>
  </si>
  <si>
    <t>SAMSUNG Galaxy Tablet NASPO Price List - EFFECTIVE July 2017</t>
  </si>
  <si>
    <t>3T</t>
  </si>
  <si>
    <t>3B</t>
  </si>
  <si>
    <t>3D</t>
  </si>
  <si>
    <t>3TW</t>
  </si>
  <si>
    <t>Highlighted items are only available within States that have waived the $5000/item restriction.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</si>
</sst>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 #,##0_-;_-* &quot;-&quot;_-;_-@_-"/>
    <numFmt numFmtId="166" formatCode="_-&quot;₩&quot;* #,##0.00_-;\-&quot;₩&quot;* #,##0.00_-;_-&quot;₩&quot;* &quot;-&quot;??_-;_-@_-"/>
    <numFmt numFmtId="167" formatCode="_-* #,##0.00_-;\-* #,##0.00_-;_-* &quot;-&quot;??_-;_-@_-"/>
    <numFmt numFmtId="168" formatCode="_ * #,##0_ ;_ * &quot;₩&quot;\-#,##0_ ;_ * &quot;-&quot;_ ;_ @_ "/>
    <numFmt numFmtId="169" formatCode="_ * #,##0.00_ ;_ * &quot;₩&quot;\-#,##0.00_ ;_ * &quot;-&quot;??_ ;_ @_ "/>
    <numFmt numFmtId="170" formatCode="_ * #,##0_ ;_ * \-#,##0_ ;_ * &quot;-&quot;_ ;_ @_ "/>
    <numFmt numFmtId="171" formatCode="_ * #,##0.00_ ;_ * \-#,##0.00_ ;_ * &quot;-&quot;??_ ;_ @_ "/>
    <numFmt numFmtId="172" formatCode="#,##0.0;[Red]\(#,##0.0\)"/>
    <numFmt numFmtId="173" formatCode="_ &quot;₩&quot;* #,##0_ ;_ &quot;₩&quot;* &quot;₩&quot;\-#,##0_ ;_ &quot;₩&quot;* &quot;-&quot;_ ;_ @_ "/>
    <numFmt numFmtId="174" formatCode="_ &quot;₩&quot;* #,##0.00_ ;_ &quot;₩&quot;* &quot;₩&quot;\-#,##0.00_ ;_ &quot;₩&quot;* &quot;-&quot;??_ ;_ @_ "/>
    <numFmt numFmtId="175" formatCode="&quot;₩&quot;#,##0;&quot;₩&quot;&quot;₩&quot;&quot;₩&quot;&quot;₩&quot;&quot;₩&quot;\-&quot;₩&quot;#,##0"/>
    <numFmt numFmtId="176" formatCode="0.000&quot;%&quot;"/>
    <numFmt numFmtId="177" formatCode="_-[$€-2]* #,##0.00_-;\-[$€-2]* #,##0.00_-;_-[$€-2]* &quot;-&quot;??_-"/>
    <numFmt numFmtId="178" formatCode="yymmdd"/>
    <numFmt numFmtId="179" formatCode="[$$-409]#,##0.000"/>
    <numFmt numFmtId="180" formatCode="0.000%"/>
  </numFmts>
  <fonts count="91">
    <font>
      <sz val="11"/>
      <color theme="1"/>
      <name val="Calibri"/>
      <family val="2"/>
      <scheme val="minor"/>
    </font>
    <font>
      <sz val="11"/>
      <color theme="1"/>
      <name val="Calibri"/>
      <family val="2"/>
      <scheme val="minor"/>
    </font>
    <font>
      <b/>
      <sz val="11"/>
      <color theme="1"/>
      <name val="Calibri"/>
      <family val="2"/>
      <scheme val="minor"/>
    </font>
    <font>
      <b/>
      <sz val="10"/>
      <color indexed="9"/>
      <name val="Arial"/>
      <family val="2"/>
    </font>
    <font>
      <sz val="20"/>
      <color indexed="8"/>
      <name val="Impact"/>
      <family val="2"/>
    </font>
    <font>
      <b/>
      <sz val="10"/>
      <color indexed="8"/>
      <name val="Arial"/>
      <family val="2"/>
    </font>
    <font>
      <b/>
      <u/>
      <sz val="11"/>
      <color theme="1"/>
      <name val="Calibri"/>
      <family val="2"/>
      <scheme val="minor"/>
    </font>
    <font>
      <b/>
      <i/>
      <u/>
      <sz val="11"/>
      <color theme="1"/>
      <name val="Calibri"/>
      <family val="2"/>
      <scheme val="minor"/>
    </font>
    <font>
      <sz val="11"/>
      <color theme="1"/>
      <name val="Calibri"/>
      <family val="2"/>
      <charset val="129"/>
      <scheme val="minor"/>
    </font>
    <font>
      <sz val="11"/>
      <name val="돋움"/>
      <family val="3"/>
      <charset val="129"/>
    </font>
    <font>
      <sz val="11"/>
      <name val="Arial"/>
      <family val="2"/>
    </font>
    <font>
      <sz val="10"/>
      <name val="Arial"/>
      <family val="2"/>
    </font>
    <font>
      <b/>
      <sz val="18"/>
      <color theme="3"/>
      <name val="Cambria"/>
      <family val="2"/>
      <charset val="129"/>
      <scheme val="major"/>
    </font>
    <font>
      <b/>
      <sz val="15"/>
      <color theme="3"/>
      <name val="Calibri"/>
      <family val="2"/>
      <charset val="129"/>
      <scheme val="minor"/>
    </font>
    <font>
      <b/>
      <sz val="13"/>
      <color theme="3"/>
      <name val="Calibri"/>
      <family val="2"/>
      <charset val="129"/>
      <scheme val="minor"/>
    </font>
    <font>
      <b/>
      <sz val="11"/>
      <color theme="3"/>
      <name val="Calibri"/>
      <family val="2"/>
      <charset val="129"/>
      <scheme val="minor"/>
    </font>
    <font>
      <sz val="11"/>
      <color rgb="FF006100"/>
      <name val="Calibri"/>
      <family val="2"/>
      <charset val="129"/>
      <scheme val="minor"/>
    </font>
    <font>
      <sz val="11"/>
      <color rgb="FF9C0006"/>
      <name val="Calibri"/>
      <family val="2"/>
      <charset val="129"/>
      <scheme val="minor"/>
    </font>
    <font>
      <sz val="11"/>
      <color rgb="FF9C6500"/>
      <name val="Calibri"/>
      <family val="2"/>
      <charset val="129"/>
      <scheme val="minor"/>
    </font>
    <font>
      <sz val="11"/>
      <color rgb="FF3F3F76"/>
      <name val="Calibri"/>
      <family val="2"/>
      <charset val="129"/>
      <scheme val="minor"/>
    </font>
    <font>
      <b/>
      <sz val="11"/>
      <color rgb="FF3F3F3F"/>
      <name val="Calibri"/>
      <family val="2"/>
      <charset val="129"/>
      <scheme val="minor"/>
    </font>
    <font>
      <b/>
      <sz val="11"/>
      <color rgb="FFFA7D00"/>
      <name val="Calibri"/>
      <family val="2"/>
      <charset val="129"/>
      <scheme val="minor"/>
    </font>
    <font>
      <sz val="11"/>
      <color rgb="FFFA7D00"/>
      <name val="Calibri"/>
      <family val="2"/>
      <charset val="129"/>
      <scheme val="minor"/>
    </font>
    <font>
      <b/>
      <sz val="11"/>
      <color theme="0"/>
      <name val="Calibri"/>
      <family val="2"/>
      <charset val="129"/>
      <scheme val="minor"/>
    </font>
    <font>
      <sz val="11"/>
      <color rgb="FFFF0000"/>
      <name val="Calibri"/>
      <family val="2"/>
      <charset val="129"/>
      <scheme val="minor"/>
    </font>
    <font>
      <i/>
      <sz val="11"/>
      <color rgb="FF7F7F7F"/>
      <name val="Calibri"/>
      <family val="2"/>
      <charset val="129"/>
      <scheme val="minor"/>
    </font>
    <font>
      <b/>
      <sz val="11"/>
      <color theme="1"/>
      <name val="Calibri"/>
      <family val="2"/>
      <charset val="129"/>
      <scheme val="minor"/>
    </font>
    <font>
      <sz val="11"/>
      <color theme="0"/>
      <name val="Calibri"/>
      <family val="2"/>
      <charset val="129"/>
      <scheme val="minor"/>
    </font>
    <font>
      <sz val="10"/>
      <color theme="1"/>
      <name val="Arial"/>
      <family val="2"/>
    </font>
    <font>
      <sz val="11"/>
      <color theme="1"/>
      <name val="Calibri"/>
      <family val="3"/>
      <charset val="129"/>
      <scheme val="minor"/>
    </font>
    <font>
      <sz val="11"/>
      <color indexed="8"/>
      <name val="맑은 고딕"/>
      <family val="3"/>
      <charset val="129"/>
    </font>
    <font>
      <sz val="12"/>
      <name val="바탕체"/>
      <family val="1"/>
      <charset val="129"/>
    </font>
    <font>
      <sz val="12"/>
      <name val="官帕眉"/>
      <family val="3"/>
      <charset val="129"/>
    </font>
    <font>
      <sz val="12"/>
      <name val="Times New Roman"/>
      <family val="1"/>
    </font>
    <font>
      <sz val="10"/>
      <name val="Helv"/>
      <family val="2"/>
    </font>
    <font>
      <i/>
      <sz val="10"/>
      <name val="Arial"/>
      <family val="2"/>
    </font>
    <font>
      <sz val="10"/>
      <color indexed="8"/>
      <name val="Arial"/>
      <family val="2"/>
    </font>
    <font>
      <sz val="11"/>
      <color indexed="9"/>
      <name val="맑은 고딕"/>
      <family val="3"/>
      <charset val="129"/>
    </font>
    <font>
      <sz val="11"/>
      <color indexed="10"/>
      <name val="맑은 고딕"/>
      <family val="3"/>
      <charset val="129"/>
    </font>
    <font>
      <b/>
      <sz val="11"/>
      <color indexed="52"/>
      <name val="맑은 고딕"/>
      <family val="3"/>
      <charset val="129"/>
    </font>
    <font>
      <sz val="10"/>
      <name val="PragmaticaCTT"/>
      <family val="1"/>
    </font>
    <font>
      <sz val="11"/>
      <color indexed="20"/>
      <name val="맑은 고딕"/>
      <family val="3"/>
      <charset val="129"/>
    </font>
    <font>
      <u/>
      <sz val="13"/>
      <color indexed="36"/>
      <name val="Courier New"/>
      <family val="3"/>
    </font>
    <font>
      <sz val="11"/>
      <color indexed="60"/>
      <name val="맑은 고딕"/>
      <family val="3"/>
      <charset val="129"/>
    </font>
    <font>
      <sz val="18"/>
      <name val="굴림체"/>
      <family val="3"/>
      <charset val="129"/>
    </font>
    <font>
      <sz val="11"/>
      <name val="굴림체"/>
      <family val="3"/>
      <charset val="129"/>
    </font>
    <font>
      <i/>
      <sz val="11"/>
      <color indexed="23"/>
      <name val="맑은 고딕"/>
      <family val="3"/>
      <charset val="129"/>
    </font>
    <font>
      <b/>
      <sz val="11"/>
      <color indexed="9"/>
      <name val="맑은 고딕"/>
      <family val="3"/>
      <charset val="129"/>
    </font>
    <font>
      <sz val="10"/>
      <name val="Geneva"/>
      <family val="2"/>
    </font>
    <font>
      <sz val="12"/>
      <name val="굴림체"/>
      <family val="3"/>
      <charset val="129"/>
    </font>
    <font>
      <sz val="11"/>
      <color indexed="52"/>
      <name val="맑은 고딕"/>
      <family val="3"/>
      <charset val="129"/>
    </font>
    <font>
      <b/>
      <sz val="11"/>
      <color indexed="8"/>
      <name val="맑은 고딕"/>
      <family val="3"/>
      <charset val="129"/>
    </font>
    <font>
      <sz val="10"/>
      <name val="Lucida Console"/>
      <family val="3"/>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sz val="10"/>
      <name val="MS Sans Serif"/>
      <family val="2"/>
    </font>
    <font>
      <b/>
      <sz val="11"/>
      <color indexed="63"/>
      <name val="맑은 고딕"/>
      <family val="3"/>
      <charset val="129"/>
    </font>
    <font>
      <sz val="12"/>
      <name val="Arial"/>
      <family val="2"/>
    </font>
    <font>
      <sz val="12"/>
      <name val="Osaka"/>
      <family val="3"/>
      <charset val="128"/>
    </font>
    <font>
      <sz val="11"/>
      <color indexed="9"/>
      <name val="Calibri"/>
      <family val="2"/>
    </font>
    <font>
      <sz val="11"/>
      <color indexed="8"/>
      <name val="Calibri"/>
      <family val="2"/>
    </font>
    <font>
      <b/>
      <sz val="10"/>
      <name val="Helv"/>
      <family val="2"/>
    </font>
    <font>
      <u/>
      <sz val="11"/>
      <color indexed="12"/>
      <name val="μ¸¿o"/>
      <family val="3"/>
      <charset val="129"/>
    </font>
    <font>
      <b/>
      <sz val="11"/>
      <color indexed="8"/>
      <name val="Calibri"/>
      <family val="2"/>
    </font>
    <font>
      <sz val="8"/>
      <name val="Arial"/>
      <family val="2"/>
    </font>
    <font>
      <b/>
      <sz val="12"/>
      <name val="Helv"/>
      <family val="2"/>
    </font>
    <font>
      <b/>
      <sz val="12"/>
      <name val="Arial"/>
      <family val="2"/>
    </font>
    <font>
      <b/>
      <sz val="11"/>
      <name val="Helv"/>
      <family val="2"/>
    </font>
    <font>
      <sz val="12"/>
      <name val="Helv"/>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1"/>
    </font>
    <font>
      <u/>
      <sz val="11"/>
      <color indexed="36"/>
      <name val="μ¸¿o"/>
      <family val="3"/>
      <charset val="129"/>
    </font>
    <font>
      <sz val="11"/>
      <name val="ＭＳ Ｐゴシック"/>
      <family val="2"/>
      <charset val="128"/>
    </font>
    <font>
      <sz val="11"/>
      <color rgb="FFFF0000"/>
      <name val="Calibri"/>
      <family val="2"/>
      <scheme val="minor"/>
    </font>
    <font>
      <sz val="11"/>
      <name val="Calibri"/>
      <family val="2"/>
      <scheme val="minor"/>
    </font>
    <font>
      <sz val="11"/>
      <color indexed="8"/>
      <name val="맑은 고딕"/>
      <family val="2"/>
    </font>
    <font>
      <sz val="11"/>
      <color rgb="FF00B0F0"/>
      <name val="Calibri"/>
      <family val="2"/>
      <scheme val="minor"/>
    </font>
    <font>
      <u/>
      <sz val="10.6"/>
      <color theme="10"/>
      <name val="Arial"/>
      <family val="2"/>
    </font>
    <font>
      <b/>
      <i/>
      <u/>
      <sz val="11"/>
      <name val="Calibri"/>
      <family val="2"/>
      <scheme val="minor"/>
    </font>
    <font>
      <sz val="11"/>
      <color rgb="FF000000"/>
      <name val="Calibri"/>
      <family val="2"/>
      <scheme val="minor"/>
    </font>
    <font>
      <sz val="11"/>
      <color rgb="FF9C0006"/>
      <name val="Calibri"/>
      <family val="2"/>
      <scheme val="minor"/>
    </font>
    <font>
      <sz val="9"/>
      <name val="돋움"/>
      <family val="3"/>
      <charset val="129"/>
    </font>
    <font>
      <sz val="10"/>
      <name val="Arial"/>
      <family val="2"/>
    </font>
  </fonts>
  <fills count="82">
    <fill>
      <patternFill patternType="none"/>
    </fill>
    <fill>
      <patternFill patternType="gray125"/>
    </fill>
    <fill>
      <patternFill patternType="solid">
        <fgColor indexed="40"/>
        <bgColor indexed="10"/>
      </patternFill>
    </fill>
    <fill>
      <patternFill patternType="solid">
        <fgColor indexed="4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bgColor indexed="64"/>
      </patternFill>
    </fill>
    <fill>
      <patternFill patternType="solid">
        <fgColor indexed="27"/>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bgColor indexed="64"/>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55"/>
      </patternFill>
    </fill>
    <fill>
      <patternFill patternType="solid">
        <fgColor theme="6" tint="0.39997558519241921"/>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s>
  <cellStyleXfs count="3204">
    <xf numFmtId="0" fontId="0" fillId="0" borderId="0"/>
    <xf numFmtId="44" fontId="1" fillId="0" borderId="0" applyFont="0" applyFill="0" applyBorder="0" applyAlignment="0" applyProtection="0"/>
    <xf numFmtId="0" fontId="9" fillId="0" borderId="0">
      <alignment vertical="center"/>
    </xf>
    <xf numFmtId="41" fontId="9" fillId="0" borderId="0" applyFont="0" applyFill="0" applyBorder="0" applyAlignment="0" applyProtection="0"/>
    <xf numFmtId="43" fontId="9" fillId="0" borderId="0" applyFont="0" applyFill="0" applyBorder="0" applyAlignment="0" applyProtection="0"/>
    <xf numFmtId="0" fontId="11" fillId="0" borderId="0"/>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6" fillId="4" borderId="0" applyNumberFormat="0" applyBorder="0" applyAlignment="0" applyProtection="0">
      <alignment vertical="center"/>
    </xf>
    <xf numFmtId="0" fontId="17" fillId="5" borderId="0" applyNumberFormat="0" applyBorder="0" applyAlignment="0" applyProtection="0">
      <alignment vertical="center"/>
    </xf>
    <xf numFmtId="0" fontId="18" fillId="6" borderId="0" applyNumberFormat="0" applyBorder="0" applyAlignment="0" applyProtection="0">
      <alignment vertical="center"/>
    </xf>
    <xf numFmtId="0" fontId="19" fillId="7" borderId="4" applyNumberFormat="0" applyAlignment="0" applyProtection="0">
      <alignment vertical="center"/>
    </xf>
    <xf numFmtId="0" fontId="20" fillId="8" borderId="5" applyNumberFormat="0" applyAlignment="0" applyProtection="0">
      <alignment vertical="center"/>
    </xf>
    <xf numFmtId="0" fontId="21" fillId="8" borderId="4" applyNumberFormat="0" applyAlignment="0" applyProtection="0">
      <alignment vertical="center"/>
    </xf>
    <xf numFmtId="0" fontId="22" fillId="0" borderId="6" applyNumberFormat="0" applyFill="0" applyAlignment="0" applyProtection="0">
      <alignment vertical="center"/>
    </xf>
    <xf numFmtId="0" fontId="23" fillId="9" borderId="7" applyNumberForma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9" applyNumberFormat="0" applyFill="0" applyAlignment="0" applyProtection="0">
      <alignment vertical="center"/>
    </xf>
    <xf numFmtId="0" fontId="27"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8" fillId="32" borderId="0" applyNumberFormat="0" applyBorder="0" applyAlignment="0" applyProtection="0">
      <alignment vertical="center"/>
    </xf>
    <xf numFmtId="0" fontId="8" fillId="33" borderId="0" applyNumberFormat="0" applyBorder="0" applyAlignment="0" applyProtection="0">
      <alignment vertical="center"/>
    </xf>
    <xf numFmtId="0" fontId="27" fillId="34" borderId="0" applyNumberFormat="0" applyBorder="0" applyAlignment="0" applyProtection="0">
      <alignment vertical="center"/>
    </xf>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165" fontId="30" fillId="0" borderId="0" applyFont="0" applyFill="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9"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2" fillId="0" borderId="0"/>
    <xf numFmtId="0" fontId="32" fillId="0" borderId="0"/>
    <xf numFmtId="0" fontId="33" fillId="0" borderId="0"/>
    <xf numFmtId="0" fontId="11" fillId="0" borderId="0"/>
    <xf numFmtId="0" fontId="11" fillId="0" borderId="0"/>
    <xf numFmtId="0" fontId="31" fillId="0" borderId="0" applyFont="0" applyFill="0" applyBorder="0" applyAlignment="0" applyProtection="0"/>
    <xf numFmtId="0" fontId="11" fillId="0" borderId="0"/>
    <xf numFmtId="0" fontId="11" fillId="0" borderId="0"/>
    <xf numFmtId="0" fontId="34" fillId="0" borderId="0"/>
    <xf numFmtId="0" fontId="11" fillId="0" borderId="0"/>
    <xf numFmtId="0" fontId="33" fillId="0" borderId="0"/>
    <xf numFmtId="0" fontId="31"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11" fillId="0" borderId="0" applyFont="0" applyFill="0" applyBorder="0" applyAlignment="0" applyProtection="0"/>
    <xf numFmtId="0" fontId="34" fillId="0" borderId="0"/>
    <xf numFmtId="0" fontId="34" fillId="0" borderId="0"/>
    <xf numFmtId="0" fontId="11" fillId="0" borderId="0"/>
    <xf numFmtId="0" fontId="11" fillId="0" borderId="0"/>
    <xf numFmtId="4" fontId="11" fillId="35" borderId="0"/>
    <xf numFmtId="4" fontId="11" fillId="35" borderId="0"/>
    <xf numFmtId="4" fontId="11" fillId="35" borderId="0"/>
    <xf numFmtId="4" fontId="11" fillId="35" borderId="0"/>
    <xf numFmtId="4" fontId="11" fillId="35" borderId="0"/>
    <xf numFmtId="4" fontId="11" fillId="35" borderId="0"/>
    <xf numFmtId="0" fontId="33" fillId="0" borderId="0"/>
    <xf numFmtId="0" fontId="33" fillId="0" borderId="0"/>
    <xf numFmtId="0" fontId="33" fillId="0" borderId="0"/>
    <xf numFmtId="0" fontId="35" fillId="36" borderId="0"/>
    <xf numFmtId="0" fontId="11" fillId="0" borderId="0"/>
    <xf numFmtId="0" fontId="11" fillId="0" borderId="0"/>
    <xf numFmtId="0" fontId="34" fillId="0" borderId="0"/>
    <xf numFmtId="0" fontId="11" fillId="0" borderId="0"/>
    <xf numFmtId="0" fontId="31" fillId="0" borderId="0"/>
    <xf numFmtId="0" fontId="31" fillId="0" borderId="0"/>
    <xf numFmtId="0" fontId="11" fillId="0" borderId="0"/>
    <xf numFmtId="0" fontId="34" fillId="0" borderId="0"/>
    <xf numFmtId="0" fontId="11" fillId="0" borderId="0"/>
    <xf numFmtId="0" fontId="11" fillId="0" borderId="0"/>
    <xf numFmtId="0" fontId="11" fillId="0" borderId="0"/>
    <xf numFmtId="0" fontId="33" fillId="0" borderId="0"/>
    <xf numFmtId="0" fontId="31"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11" fillId="0" borderId="0" applyFont="0" applyFill="0" applyBorder="0" applyAlignment="0" applyProtection="0"/>
    <xf numFmtId="0" fontId="31" fillId="0" borderId="0" applyFont="0" applyFill="0" applyBorder="0" applyAlignment="0" applyProtection="0"/>
    <xf numFmtId="0" fontId="11"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33" fillId="0" borderId="0"/>
    <xf numFmtId="0" fontId="33" fillId="0" borderId="0"/>
    <xf numFmtId="0" fontId="33" fillId="0" borderId="0"/>
    <xf numFmtId="0" fontId="11" fillId="0" borderId="0" applyNumberFormat="0" applyFill="0" applyBorder="0" applyAlignment="0" applyProtection="0"/>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6" borderId="0" applyNumberFormat="0" applyBorder="0" applyAlignment="0" applyProtection="0">
      <alignment vertical="center"/>
    </xf>
    <xf numFmtId="0" fontId="37" fillId="56" borderId="0" applyNumberFormat="0" applyBorder="0" applyAlignment="0" applyProtection="0">
      <alignment vertical="center"/>
    </xf>
    <xf numFmtId="0" fontId="37" fillId="56" borderId="0" applyNumberFormat="0" applyBorder="0" applyAlignment="0" applyProtection="0">
      <alignment vertical="center"/>
    </xf>
    <xf numFmtId="0" fontId="3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4" fillId="57" borderId="0" applyNumberFormat="0" applyBorder="0" applyAlignment="0" applyProtection="0"/>
    <xf numFmtId="0" fontId="64" fillId="58" borderId="0" applyNumberFormat="0" applyBorder="0" applyAlignment="0" applyProtection="0"/>
    <xf numFmtId="0" fontId="63" fillId="59" borderId="0" applyNumberFormat="0" applyBorder="0" applyAlignment="0" applyProtection="0"/>
    <xf numFmtId="0" fontId="64" fillId="61" borderId="0" applyNumberFormat="0" applyBorder="0" applyAlignment="0" applyProtection="0"/>
    <xf numFmtId="0" fontId="64" fillId="62" borderId="0" applyNumberFormat="0" applyBorder="0" applyAlignment="0" applyProtection="0"/>
    <xf numFmtId="0" fontId="63" fillId="63" borderId="0" applyNumberFormat="0" applyBorder="0" applyAlignment="0" applyProtection="0"/>
    <xf numFmtId="0" fontId="64" fillId="65" borderId="0" applyNumberFormat="0" applyBorder="0" applyAlignment="0" applyProtection="0"/>
    <xf numFmtId="0" fontId="64" fillId="66" borderId="0" applyNumberFormat="0" applyBorder="0" applyAlignment="0" applyProtection="0"/>
    <xf numFmtId="0" fontId="63" fillId="67" borderId="0" applyNumberFormat="0" applyBorder="0" applyAlignment="0" applyProtection="0"/>
    <xf numFmtId="0" fontId="64" fillId="66" borderId="0" applyNumberFormat="0" applyBorder="0" applyAlignment="0" applyProtection="0"/>
    <xf numFmtId="0" fontId="64" fillId="67" borderId="0" applyNumberFormat="0" applyBorder="0" applyAlignment="0" applyProtection="0"/>
    <xf numFmtId="0" fontId="63" fillId="67" borderId="0" applyNumberFormat="0" applyBorder="0" applyAlignment="0" applyProtection="0"/>
    <xf numFmtId="0" fontId="64" fillId="57" borderId="0" applyNumberFormat="0" applyBorder="0" applyAlignment="0" applyProtection="0"/>
    <xf numFmtId="0" fontId="64" fillId="58" borderId="0" applyNumberFormat="0" applyBorder="0" applyAlignment="0" applyProtection="0"/>
    <xf numFmtId="0" fontId="63" fillId="58" borderId="0" applyNumberFormat="0" applyBorder="0" applyAlignment="0" applyProtection="0"/>
    <xf numFmtId="0" fontId="64" fillId="68" borderId="0" applyNumberFormat="0" applyBorder="0" applyAlignment="0" applyProtection="0"/>
    <xf numFmtId="0" fontId="64" fillId="62" borderId="0" applyNumberFormat="0" applyBorder="0" applyAlignment="0" applyProtection="0"/>
    <xf numFmtId="0" fontId="63" fillId="69" borderId="0" applyNumberFormat="0" applyBorder="0" applyAlignment="0" applyProtection="0"/>
    <xf numFmtId="42"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0" fontId="49" fillId="0" borderId="0" applyFont="0" applyFill="0" applyBorder="0" applyAlignment="0" applyProtection="0"/>
    <xf numFmtId="0" fontId="33" fillId="0" borderId="0"/>
    <xf numFmtId="0" fontId="65" fillId="0" borderId="0"/>
    <xf numFmtId="0" fontId="66" fillId="0" borderId="0" applyNumberFormat="0" applyFill="0" applyBorder="0" applyAlignment="0" applyProtection="0">
      <alignment vertical="top"/>
      <protection locked="0"/>
    </xf>
    <xf numFmtId="175" fontId="9" fillId="0" borderId="0"/>
    <xf numFmtId="0" fontId="9" fillId="0" borderId="0"/>
    <xf numFmtId="176" fontId="9" fillId="0" borderId="0"/>
    <xf numFmtId="0" fontId="67" fillId="71" borderId="0" applyNumberFormat="0" applyBorder="0" applyAlignment="0" applyProtection="0"/>
    <xf numFmtId="0" fontId="67" fillId="72" borderId="0" applyNumberFormat="0" applyBorder="0" applyAlignment="0" applyProtection="0"/>
    <xf numFmtId="0" fontId="67" fillId="73" borderId="0" applyNumberFormat="0" applyBorder="0" applyAlignment="0" applyProtection="0"/>
    <xf numFmtId="177" fontId="9" fillId="0" borderId="0" applyFont="0" applyFill="0" applyBorder="0" applyAlignment="0" applyProtection="0">
      <alignment vertical="center"/>
    </xf>
    <xf numFmtId="38" fontId="68" fillId="74" borderId="0" applyNumberFormat="0" applyBorder="0" applyAlignment="0" applyProtection="0"/>
    <xf numFmtId="0" fontId="69" fillId="0" borderId="0">
      <alignment horizontal="left"/>
    </xf>
    <xf numFmtId="0" fontId="70" fillId="0" borderId="13" applyNumberFormat="0" applyAlignment="0" applyProtection="0">
      <alignment horizontal="left" vertical="center"/>
    </xf>
    <xf numFmtId="0" fontId="70" fillId="0" borderId="14">
      <alignment horizontal="left" vertical="center"/>
    </xf>
    <xf numFmtId="10" fontId="68" fillId="74" borderId="10" applyNumberFormat="0" applyBorder="0" applyAlignment="0" applyProtection="0"/>
    <xf numFmtId="0" fontId="71" fillId="0" borderId="16"/>
    <xf numFmtId="178" fontId="1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1" fillId="68" borderId="17" applyNumberFormat="0" applyFont="0" applyAlignment="0" applyProtection="0"/>
    <xf numFmtId="10" fontId="11" fillId="0" borderId="0" applyFont="0" applyFill="0" applyBorder="0" applyAlignment="0" applyProtection="0"/>
    <xf numFmtId="0" fontId="45" fillId="0" borderId="0" applyFont="0" applyFill="0" applyBorder="0" applyAlignment="0" applyProtection="0"/>
    <xf numFmtId="4" fontId="5" fillId="75" borderId="19" applyNumberFormat="0" applyProtection="0">
      <alignment vertical="center"/>
    </xf>
    <xf numFmtId="4" fontId="73" fillId="75" borderId="19" applyNumberFormat="0" applyProtection="0">
      <alignment vertical="center"/>
    </xf>
    <xf numFmtId="4" fontId="5" fillId="75" borderId="19" applyNumberFormat="0" applyProtection="0">
      <alignment horizontal="left" vertical="center" indent="1"/>
    </xf>
    <xf numFmtId="0" fontId="5" fillId="75" borderId="19" applyNumberFormat="0" applyProtection="0">
      <alignment horizontal="left" vertical="top" indent="1"/>
    </xf>
    <xf numFmtId="4" fontId="5" fillId="37" borderId="0" applyNumberFormat="0" applyProtection="0">
      <alignment horizontal="left" vertical="center" indent="1"/>
    </xf>
    <xf numFmtId="4" fontId="36" fillId="42" borderId="19" applyNumberFormat="0" applyProtection="0">
      <alignment horizontal="right" vertical="center"/>
    </xf>
    <xf numFmtId="4" fontId="36" fillId="38" borderId="19" applyNumberFormat="0" applyProtection="0">
      <alignment horizontal="right" vertical="center"/>
    </xf>
    <xf numFmtId="4" fontId="36" fillId="64" borderId="19" applyNumberFormat="0" applyProtection="0">
      <alignment horizontal="right" vertical="center"/>
    </xf>
    <xf numFmtId="4" fontId="36" fillId="52" borderId="19" applyNumberFormat="0" applyProtection="0">
      <alignment horizontal="right" vertical="center"/>
    </xf>
    <xf numFmtId="4" fontId="36" fillId="56" borderId="19" applyNumberFormat="0" applyProtection="0">
      <alignment horizontal="right" vertical="center"/>
    </xf>
    <xf numFmtId="4" fontId="36" fillId="70" borderId="19" applyNumberFormat="0" applyProtection="0">
      <alignment horizontal="right" vertical="center"/>
    </xf>
    <xf numFmtId="4" fontId="36" fillId="49" borderId="19" applyNumberFormat="0" applyProtection="0">
      <alignment horizontal="right" vertical="center"/>
    </xf>
    <xf numFmtId="4" fontId="36" fillId="76" borderId="19" applyNumberFormat="0" applyProtection="0">
      <alignment horizontal="right" vertical="center"/>
    </xf>
    <xf numFmtId="4" fontId="36" fillId="51" borderId="19" applyNumberFormat="0" applyProtection="0">
      <alignment horizontal="right" vertical="center"/>
    </xf>
    <xf numFmtId="4" fontId="5" fillId="77" borderId="20" applyNumberFormat="0" applyProtection="0">
      <alignment horizontal="left" vertical="center" indent="1"/>
    </xf>
    <xf numFmtId="4" fontId="36" fillId="78" borderId="0" applyNumberFormat="0" applyProtection="0">
      <alignment horizontal="left" vertical="center" indent="1"/>
    </xf>
    <xf numFmtId="4" fontId="74" fillId="48" borderId="0" applyNumberFormat="0" applyProtection="0">
      <alignment horizontal="left" vertical="center" indent="1"/>
    </xf>
    <xf numFmtId="4" fontId="36" fillId="37" borderId="19" applyNumberFormat="0" applyProtection="0">
      <alignment horizontal="right" vertical="center"/>
    </xf>
    <xf numFmtId="4" fontId="36" fillId="78" borderId="0" applyNumberFormat="0" applyProtection="0">
      <alignment horizontal="left" vertical="center" indent="1"/>
    </xf>
    <xf numFmtId="4" fontId="36" fillId="37" borderId="0" applyNumberFormat="0" applyProtection="0">
      <alignment horizontal="left" vertical="center" indent="1"/>
    </xf>
    <xf numFmtId="0" fontId="11" fillId="48" borderId="19" applyNumberFormat="0" applyProtection="0">
      <alignment horizontal="left" vertical="center" indent="1"/>
    </xf>
    <xf numFmtId="0" fontId="11" fillId="48" borderId="19" applyNumberFormat="0" applyProtection="0">
      <alignment horizontal="left" vertical="top" indent="1"/>
    </xf>
    <xf numFmtId="0" fontId="11" fillId="37" borderId="19" applyNumberFormat="0" applyProtection="0">
      <alignment horizontal="left" vertical="center" indent="1"/>
    </xf>
    <xf numFmtId="0" fontId="11" fillId="37" borderId="19" applyNumberFormat="0" applyProtection="0">
      <alignment horizontal="left" vertical="top" indent="1"/>
    </xf>
    <xf numFmtId="0" fontId="11" fillId="41" borderId="19" applyNumberFormat="0" applyProtection="0">
      <alignment horizontal="left" vertical="center" indent="1"/>
    </xf>
    <xf numFmtId="0" fontId="11" fillId="41" borderId="19" applyNumberFormat="0" applyProtection="0">
      <alignment horizontal="left" vertical="top" indent="1"/>
    </xf>
    <xf numFmtId="0" fontId="11" fillId="78" borderId="19" applyNumberFormat="0" applyProtection="0">
      <alignment horizontal="left" vertical="center" indent="1"/>
    </xf>
    <xf numFmtId="0" fontId="11" fillId="78" borderId="19" applyNumberFormat="0" applyProtection="0">
      <alignment horizontal="left" vertical="top" indent="1"/>
    </xf>
    <xf numFmtId="0" fontId="11" fillId="40" borderId="10" applyNumberFormat="0">
      <protection locked="0"/>
    </xf>
    <xf numFmtId="4" fontId="36" fillId="39" borderId="19" applyNumberFormat="0" applyProtection="0">
      <alignment vertical="center"/>
    </xf>
    <xf numFmtId="4" fontId="75" fillId="39" borderId="19" applyNumberFormat="0" applyProtection="0">
      <alignment vertical="center"/>
    </xf>
    <xf numFmtId="4" fontId="36" fillId="39" borderId="19" applyNumberFormat="0" applyProtection="0">
      <alignment horizontal="left" vertical="center" indent="1"/>
    </xf>
    <xf numFmtId="0" fontId="36" fillId="39" borderId="19" applyNumberFormat="0" applyProtection="0">
      <alignment horizontal="left" vertical="top" indent="1"/>
    </xf>
    <xf numFmtId="4" fontId="36" fillId="78" borderId="19" applyNumberFormat="0" applyProtection="0">
      <alignment horizontal="right" vertical="center"/>
    </xf>
    <xf numFmtId="4" fontId="75" fillId="78" borderId="19" applyNumberFormat="0" applyProtection="0">
      <alignment horizontal="right" vertical="center"/>
    </xf>
    <xf numFmtId="4" fontId="36" fillId="37" borderId="19" applyNumberFormat="0" applyProtection="0">
      <alignment horizontal="left" vertical="center" indent="1"/>
    </xf>
    <xf numFmtId="0" fontId="36" fillId="3" borderId="19" applyNumberFormat="0" applyProtection="0">
      <alignment horizontal="left" vertical="top" indent="1"/>
    </xf>
    <xf numFmtId="4" fontId="76" fillId="79" borderId="0" applyNumberFormat="0" applyProtection="0">
      <alignment horizontal="left" vertical="center" indent="1"/>
    </xf>
    <xf numFmtId="4" fontId="77" fillId="78" borderId="19" applyNumberFormat="0" applyProtection="0">
      <alignment horizontal="right" vertical="center"/>
    </xf>
    <xf numFmtId="0" fontId="78" fillId="0" borderId="0" applyNumberFormat="0" applyFill="0" applyBorder="0" applyAlignment="0" applyProtection="0"/>
    <xf numFmtId="0" fontId="11" fillId="0" borderId="0"/>
    <xf numFmtId="0" fontId="71" fillId="0" borderId="0"/>
    <xf numFmtId="0" fontId="79" fillId="0" borderId="0" applyNumberFormat="0" applyFill="0" applyBorder="0" applyAlignment="0" applyProtection="0">
      <alignment vertical="top"/>
      <protection locked="0"/>
    </xf>
    <xf numFmtId="0" fontId="80" fillId="0" borderId="0"/>
    <xf numFmtId="0" fontId="37" fillId="60" borderId="0" applyNumberFormat="0" applyBorder="0" applyAlignment="0" applyProtection="0">
      <alignment vertical="center"/>
    </xf>
    <xf numFmtId="0" fontId="37" fillId="60" borderId="0" applyNumberFormat="0" applyBorder="0" applyAlignment="0" applyProtection="0">
      <alignment vertical="center"/>
    </xf>
    <xf numFmtId="0" fontId="37" fillId="60" borderId="0" applyNumberFormat="0" applyBorder="0" applyAlignment="0" applyProtection="0">
      <alignment vertical="center"/>
    </xf>
    <xf numFmtId="0" fontId="37" fillId="64" borderId="0" applyNumberFormat="0" applyBorder="0" applyAlignment="0" applyProtection="0">
      <alignment vertical="center"/>
    </xf>
    <xf numFmtId="0" fontId="37" fillId="64" borderId="0" applyNumberFormat="0" applyBorder="0" applyAlignment="0" applyProtection="0">
      <alignment vertical="center"/>
    </xf>
    <xf numFmtId="0" fontId="37" fillId="64" borderId="0" applyNumberFormat="0" applyBorder="0" applyAlignment="0" applyProtection="0">
      <alignment vertical="center"/>
    </xf>
    <xf numFmtId="0" fontId="37" fillId="49" borderId="0" applyNumberFormat="0" applyBorder="0" applyAlignment="0" applyProtection="0">
      <alignment vertical="center"/>
    </xf>
    <xf numFmtId="0" fontId="37" fillId="49" borderId="0" applyNumberFormat="0" applyBorder="0" applyAlignment="0" applyProtection="0">
      <alignment vertical="center"/>
    </xf>
    <xf numFmtId="0" fontId="37" fillId="49"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70" borderId="0" applyNumberFormat="0" applyBorder="0" applyAlignment="0" applyProtection="0">
      <alignment vertical="center"/>
    </xf>
    <xf numFmtId="0" fontId="37" fillId="70" borderId="0" applyNumberFormat="0" applyBorder="0" applyAlignment="0" applyProtection="0">
      <alignment vertical="center"/>
    </xf>
    <xf numFmtId="0" fontId="37" fillId="70"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50" borderId="11" applyNumberFormat="0" applyAlignment="0" applyProtection="0">
      <alignment vertical="center"/>
    </xf>
    <xf numFmtId="0" fontId="39" fillId="50" borderId="11" applyNumberFormat="0" applyAlignment="0" applyProtection="0">
      <alignment vertical="center"/>
    </xf>
    <xf numFmtId="0" fontId="39" fillId="50" borderId="11" applyNumberFormat="0" applyAlignment="0" applyProtection="0">
      <alignment vertical="center"/>
    </xf>
    <xf numFmtId="0" fontId="40" fillId="0" borderId="0"/>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2" fillId="0" borderId="0" applyNumberFormat="0" applyFill="0" applyBorder="0" applyAlignment="0" applyProtection="0">
      <alignment vertical="top"/>
      <protection locked="0"/>
    </xf>
    <xf numFmtId="0" fontId="9" fillId="39" borderId="17" applyNumberFormat="0" applyFont="0" applyAlignment="0" applyProtection="0">
      <alignment vertical="center"/>
    </xf>
    <xf numFmtId="0" fontId="9" fillId="39" borderId="17" applyNumberFormat="0" applyFont="0" applyAlignment="0" applyProtection="0">
      <alignment vertical="center"/>
    </xf>
    <xf numFmtId="0" fontId="9" fillId="39" borderId="17" applyNumberFormat="0" applyFont="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43" fillId="75" borderId="0" applyNumberFormat="0" applyBorder="0" applyAlignment="0" applyProtection="0">
      <alignment vertical="center"/>
    </xf>
    <xf numFmtId="0" fontId="43" fillId="75" borderId="0" applyNumberFormat="0" applyBorder="0" applyAlignment="0" applyProtection="0">
      <alignment vertical="center"/>
    </xf>
    <xf numFmtId="0" fontId="43" fillId="75" borderId="0" applyNumberFormat="0" applyBorder="0" applyAlignment="0" applyProtection="0">
      <alignment vertical="center"/>
    </xf>
    <xf numFmtId="0" fontId="33" fillId="0" borderId="0" applyNumberFormat="0"/>
    <xf numFmtId="0" fontId="44" fillId="0" borderId="0"/>
    <xf numFmtId="0" fontId="45"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80" borderId="12" applyNumberFormat="0" applyAlignment="0" applyProtection="0">
      <alignment vertical="center"/>
    </xf>
    <xf numFmtId="0" fontId="47" fillId="80" borderId="12" applyNumberFormat="0" applyAlignment="0" applyProtection="0">
      <alignment vertical="center"/>
    </xf>
    <xf numFmtId="0" fontId="47" fillId="80" borderId="12" applyNumberFormat="0" applyAlignment="0" applyProtection="0">
      <alignment vertical="center"/>
    </xf>
    <xf numFmtId="165" fontId="9" fillId="0" borderId="0" applyFont="0" applyFill="0" applyBorder="0" applyAlignment="0" applyProtection="0">
      <alignment vertical="center"/>
    </xf>
    <xf numFmtId="0" fontId="33" fillId="0" borderId="0"/>
    <xf numFmtId="0" fontId="11" fillId="0" borderId="0"/>
    <xf numFmtId="0" fontId="11" fillId="0" borderId="0"/>
    <xf numFmtId="0" fontId="11" fillId="0" borderId="0"/>
    <xf numFmtId="0" fontId="11" fillId="0" borderId="0" applyFont="0" applyFill="0" applyBorder="0" applyAlignment="0" applyProtection="0"/>
    <xf numFmtId="0" fontId="31" fillId="0" borderId="0" applyFont="0" applyFill="0" applyBorder="0" applyAlignment="0" applyProtection="0"/>
    <xf numFmtId="0" fontId="11" fillId="0" borderId="0" applyFont="0" applyFill="0" applyBorder="0" applyAlignment="0" applyProtection="0"/>
    <xf numFmtId="40" fontId="48" fillId="0" borderId="0" applyFont="0" applyFill="0" applyBorder="0" applyAlignment="0" applyProtection="0"/>
    <xf numFmtId="0" fontId="31" fillId="0" borderId="0" applyFont="0" applyFill="0" applyBorder="0" applyAlignment="0" applyProtection="0"/>
    <xf numFmtId="0" fontId="49"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9" fillId="0" borderId="0" applyFont="0" applyFill="0" applyBorder="0" applyAlignment="0" applyProtection="0"/>
    <xf numFmtId="0" fontId="31" fillId="0" borderId="0" applyFont="0" applyFill="0" applyBorder="0" applyAlignment="0" applyProtection="0"/>
    <xf numFmtId="0" fontId="1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67" fontId="9" fillId="0" borderId="0" applyFont="0" applyFill="0" applyBorder="0" applyAlignment="0" applyProtection="0"/>
    <xf numFmtId="0" fontId="11" fillId="0" borderId="0" applyFont="0" applyFill="0" applyBorder="0" applyAlignment="0" applyProtection="0"/>
    <xf numFmtId="0" fontId="31" fillId="0" borderId="0" applyFont="0" applyFill="0" applyBorder="0" applyAlignment="0" applyProtection="0"/>
    <xf numFmtId="0" fontId="50" fillId="0" borderId="21" applyNumberFormat="0" applyFill="0" applyAlignment="0" applyProtection="0">
      <alignment vertical="center"/>
    </xf>
    <xf numFmtId="0" fontId="50" fillId="0" borderId="21" applyNumberFormat="0" applyFill="0" applyAlignment="0" applyProtection="0">
      <alignment vertical="center"/>
    </xf>
    <xf numFmtId="0" fontId="50" fillId="0" borderId="21" applyNumberFormat="0" applyFill="0" applyAlignment="0" applyProtection="0">
      <alignment vertical="center"/>
    </xf>
    <xf numFmtId="168" fontId="32" fillId="0" borderId="0" applyFont="0" applyFill="0" applyBorder="0" applyAlignment="0" applyProtection="0"/>
    <xf numFmtId="169" fontId="32" fillId="0" borderId="0" applyFont="0" applyFill="0" applyBorder="0" applyAlignment="0" applyProtection="0"/>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2" fillId="0" borderId="0"/>
    <xf numFmtId="0" fontId="53" fillId="47" borderId="11" applyNumberFormat="0" applyAlignment="0" applyProtection="0">
      <alignment vertical="center"/>
    </xf>
    <xf numFmtId="0" fontId="53" fillId="47" borderId="11" applyNumberFormat="0" applyAlignment="0" applyProtection="0">
      <alignment vertical="center"/>
    </xf>
    <xf numFmtId="0" fontId="53" fillId="47" borderId="11" applyNumberFormat="0" applyAlignment="0" applyProtection="0">
      <alignment vertical="center"/>
    </xf>
    <xf numFmtId="0" fontId="54" fillId="0" borderId="0" applyNumberFormat="0" applyFill="0" applyBorder="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6" fillId="0" borderId="15" applyNumberFormat="0" applyFill="0" applyAlignment="0" applyProtection="0">
      <alignment vertical="center"/>
    </xf>
    <xf numFmtId="0" fontId="56" fillId="0" borderId="15" applyNumberFormat="0" applyFill="0" applyAlignment="0" applyProtection="0">
      <alignment vertical="center"/>
    </xf>
    <xf numFmtId="0" fontId="56" fillId="0" borderId="15" applyNumberFormat="0" applyFill="0" applyAlignment="0" applyProtection="0">
      <alignment vertical="center"/>
    </xf>
    <xf numFmtId="0" fontId="57" fillId="0" borderId="24" applyNumberFormat="0" applyFill="0" applyAlignment="0" applyProtection="0">
      <alignment vertical="center"/>
    </xf>
    <xf numFmtId="0" fontId="57" fillId="0" borderId="24" applyNumberFormat="0" applyFill="0" applyAlignment="0" applyProtection="0">
      <alignment vertical="center"/>
    </xf>
    <xf numFmtId="0" fontId="57" fillId="0" borderId="24"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32" fillId="0" borderId="0"/>
    <xf numFmtId="170" fontId="33" fillId="0" borderId="0" applyFont="0" applyFill="0" applyBorder="0" applyAlignment="0" applyProtection="0"/>
    <xf numFmtId="0" fontId="32" fillId="0" borderId="0" applyFont="0" applyFill="0" applyBorder="0" applyAlignment="0" applyProtection="0"/>
    <xf numFmtId="170" fontId="33" fillId="0" borderId="0" applyFont="0" applyFill="0" applyBorder="0" applyAlignment="0" applyProtection="0"/>
    <xf numFmtId="171" fontId="33" fillId="0" borderId="0" applyFont="0" applyFill="0" applyBorder="0" applyAlignment="0" applyProtection="0"/>
    <xf numFmtId="38" fontId="59" fillId="0" borderId="0" applyFont="0" applyFill="0" applyBorder="0" applyAlignment="0" applyProtection="0"/>
    <xf numFmtId="40" fontId="59" fillId="0" borderId="0" applyFont="0" applyFill="0" applyBorder="0" applyAlignment="0" applyProtection="0"/>
    <xf numFmtId="0" fontId="60" fillId="50" borderId="18" applyNumberFormat="0" applyAlignment="0" applyProtection="0">
      <alignment vertical="center"/>
    </xf>
    <xf numFmtId="0" fontId="60" fillId="50" borderId="18" applyNumberFormat="0" applyAlignment="0" applyProtection="0">
      <alignment vertical="center"/>
    </xf>
    <xf numFmtId="0" fontId="60" fillId="50" borderId="18" applyNumberFormat="0" applyAlignment="0" applyProtection="0">
      <alignment vertical="center"/>
    </xf>
    <xf numFmtId="172" fontId="61" fillId="0" borderId="0" applyFont="0" applyFill="0" applyBorder="0" applyAlignment="0" applyProtection="0"/>
    <xf numFmtId="0" fontId="31" fillId="0" borderId="0" applyFont="0" applyFill="0" applyBorder="0" applyAlignment="0" applyProtection="0"/>
    <xf numFmtId="173" fontId="32" fillId="0" borderId="0" applyFont="0" applyFill="0" applyBorder="0" applyAlignment="0" applyProtection="0"/>
    <xf numFmtId="174" fontId="32" fillId="0" borderId="0" applyFont="0" applyFill="0" applyBorder="0" applyAlignment="0" applyProtection="0"/>
    <xf numFmtId="0" fontId="9" fillId="0" borderId="0">
      <alignment vertical="center"/>
    </xf>
    <xf numFmtId="0" fontId="62" fillId="0" borderId="0"/>
    <xf numFmtId="0" fontId="33" fillId="0" borderId="0" applyFont="0" applyFill="0" applyBorder="0" applyAlignment="0" applyProtection="0"/>
    <xf numFmtId="0" fontId="33" fillId="0" borderId="0" applyFont="0" applyFill="0" applyBorder="0" applyAlignment="0" applyProtection="0"/>
    <xf numFmtId="0" fontId="28" fillId="0" borderId="0">
      <alignment vertical="center"/>
    </xf>
    <xf numFmtId="167" fontId="28" fillId="0" borderId="0" applyFont="0" applyFill="0" applyBorder="0" applyAlignment="0" applyProtection="0">
      <alignment vertical="center"/>
    </xf>
    <xf numFmtId="166" fontId="28" fillId="0" borderId="0" applyFont="0" applyFill="0" applyBorder="0" applyAlignment="0" applyProtection="0">
      <alignment vertical="center"/>
    </xf>
    <xf numFmtId="9" fontId="8" fillId="0" borderId="0" applyFont="0" applyFill="0" applyBorder="0" applyAlignment="0" applyProtection="0">
      <alignment vertical="center"/>
    </xf>
    <xf numFmtId="0" fontId="8" fillId="10" borderId="8" applyNumberFormat="0" applyFont="0" applyAlignment="0" applyProtection="0">
      <alignment vertical="center"/>
    </xf>
    <xf numFmtId="0" fontId="1" fillId="0" borderId="0"/>
    <xf numFmtId="44" fontId="1" fillId="0" borderId="0" applyFont="0" applyFill="0" applyBorder="0" applyAlignment="0" applyProtection="0"/>
    <xf numFmtId="0" fontId="8" fillId="0" borderId="0">
      <alignment vertical="center"/>
    </xf>
    <xf numFmtId="0" fontId="11" fillId="40" borderId="10" applyNumberFormat="0">
      <protection locked="0"/>
    </xf>
    <xf numFmtId="10" fontId="68" fillId="74" borderId="10" applyNumberFormat="0" applyBorder="0" applyAlignment="0" applyProtection="0"/>
    <xf numFmtId="9" fontId="8" fillId="0" borderId="0" applyFont="0" applyFill="0" applyBorder="0" applyAlignment="0" applyProtection="0">
      <alignment vertical="center"/>
    </xf>
    <xf numFmtId="0" fontId="8" fillId="10" borderId="8" applyNumberFormat="0" applyFont="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6" fillId="4" borderId="0" applyNumberFormat="0" applyBorder="0" applyAlignment="0" applyProtection="0">
      <alignment vertical="center"/>
    </xf>
    <xf numFmtId="0" fontId="17" fillId="5" borderId="0" applyNumberFormat="0" applyBorder="0" applyAlignment="0" applyProtection="0">
      <alignment vertical="center"/>
    </xf>
    <xf numFmtId="0" fontId="18" fillId="6" borderId="0" applyNumberFormat="0" applyBorder="0" applyAlignment="0" applyProtection="0">
      <alignment vertical="center"/>
    </xf>
    <xf numFmtId="0" fontId="19" fillId="7" borderId="4" applyNumberFormat="0" applyAlignment="0" applyProtection="0">
      <alignment vertical="center"/>
    </xf>
    <xf numFmtId="0" fontId="20" fillId="8" borderId="5" applyNumberFormat="0" applyAlignment="0" applyProtection="0">
      <alignment vertical="center"/>
    </xf>
    <xf numFmtId="0" fontId="21" fillId="8" borderId="4" applyNumberFormat="0" applyAlignment="0" applyProtection="0">
      <alignment vertical="center"/>
    </xf>
    <xf numFmtId="0" fontId="22" fillId="0" borderId="6" applyNumberFormat="0" applyFill="0" applyAlignment="0" applyProtection="0">
      <alignment vertical="center"/>
    </xf>
    <xf numFmtId="0" fontId="23" fillId="9" borderId="7" applyNumberForma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9" applyNumberFormat="0" applyFill="0" applyAlignment="0" applyProtection="0">
      <alignment vertical="center"/>
    </xf>
    <xf numFmtId="0" fontId="27"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8" fillId="32" borderId="0" applyNumberFormat="0" applyBorder="0" applyAlignment="0" applyProtection="0">
      <alignment vertical="center"/>
    </xf>
    <xf numFmtId="0" fontId="8" fillId="33" borderId="0" applyNumberFormat="0" applyBorder="0" applyAlignment="0" applyProtection="0">
      <alignment vertical="center"/>
    </xf>
    <xf numFmtId="0" fontId="27" fillId="34" borderId="0" applyNumberFormat="0" applyBorder="0" applyAlignment="0" applyProtection="0">
      <alignment vertical="center"/>
    </xf>
    <xf numFmtId="0" fontId="11" fillId="68" borderId="17" applyNumberFormat="0" applyFont="0" applyAlignment="0" applyProtection="0"/>
    <xf numFmtId="0" fontId="1" fillId="0" borderId="0"/>
    <xf numFmtId="9" fontId="83" fillId="0" borderId="0" applyFont="0" applyFill="0" applyBorder="0" applyAlignment="0" applyProtection="0"/>
    <xf numFmtId="9" fontId="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 fillId="0" borderId="0"/>
    <xf numFmtId="4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4" fontId="11" fillId="0" borderId="0" applyFont="0" applyFill="0" applyBorder="0" applyAlignment="0" applyProtection="0"/>
    <xf numFmtId="43" fontId="59" fillId="0" borderId="0" applyFont="0" applyFill="0" applyBorder="0" applyAlignment="0" applyProtection="0"/>
    <xf numFmtId="44" fontId="59" fillId="0" borderId="0" applyFont="0" applyFill="0" applyBorder="0" applyAlignment="0" applyProtection="0"/>
    <xf numFmtId="0" fontId="11" fillId="0" borderId="0"/>
    <xf numFmtId="0" fontId="9" fillId="0" borderId="0">
      <alignment vertical="center"/>
    </xf>
    <xf numFmtId="9" fontId="59" fillId="0" borderId="0" applyFont="0" applyFill="0" applyBorder="0" applyAlignment="0" applyProtection="0"/>
    <xf numFmtId="0" fontId="9" fillId="0" borderId="0"/>
    <xf numFmtId="9" fontId="1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 fillId="0" borderId="0" applyFont="0" applyFill="0" applyBorder="0" applyAlignment="0" applyProtection="0"/>
    <xf numFmtId="0" fontId="11" fillId="0" borderId="0"/>
    <xf numFmtId="9" fontId="11" fillId="0" borderId="0" applyFont="0" applyFill="0" applyBorder="0" applyAlignment="0" applyProtection="0"/>
    <xf numFmtId="0" fontId="1"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4"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 fillId="0" borderId="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0" fontId="59"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59" fillId="0" borderId="0" applyFont="0" applyFill="0" applyBorder="0" applyAlignment="0" applyProtection="0"/>
    <xf numFmtId="43" fontId="11" fillId="0" borderId="0" applyFont="0" applyFill="0" applyBorder="0" applyAlignment="0" applyProtection="0"/>
    <xf numFmtId="44" fontId="59" fillId="0" borderId="0" applyFont="0" applyFill="0" applyBorder="0" applyAlignment="0" applyProtection="0"/>
    <xf numFmtId="0" fontId="11" fillId="0" borderId="0"/>
    <xf numFmtId="43" fontId="5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59" fillId="0" borderId="0"/>
    <xf numFmtId="0" fontId="85" fillId="0" borderId="0" applyNumberFormat="0" applyFill="0" applyBorder="0" applyAlignment="0" applyProtection="0">
      <alignment vertical="top"/>
      <protection locked="0"/>
    </xf>
    <xf numFmtId="43" fontId="1" fillId="0" borderId="0" applyFont="0" applyFill="0" applyBorder="0" applyAlignment="0" applyProtection="0"/>
    <xf numFmtId="43" fontId="59" fillId="0" borderId="0" applyFont="0" applyFill="0" applyBorder="0" applyAlignment="0" applyProtection="0"/>
    <xf numFmtId="0" fontId="1" fillId="0" borderId="0"/>
    <xf numFmtId="0" fontId="1" fillId="0" borderId="0"/>
    <xf numFmtId="0" fontId="1" fillId="0" borderId="0"/>
    <xf numFmtId="0" fontId="1" fillId="0" borderId="0"/>
    <xf numFmtId="0" fontId="11" fillId="0" borderId="0">
      <alignment vertical="center"/>
    </xf>
    <xf numFmtId="43" fontId="11" fillId="0" borderId="0" applyFont="0" applyFill="0" applyBorder="0" applyAlignment="0" applyProtection="0"/>
    <xf numFmtId="0" fontId="59" fillId="0" borderId="0"/>
    <xf numFmtId="0" fontId="11" fillId="0" borderId="0"/>
    <xf numFmtId="0" fontId="59" fillId="0" borderId="0"/>
    <xf numFmtId="0" fontId="1" fillId="0" borderId="0"/>
    <xf numFmtId="0" fontId="11" fillId="0" borderId="0"/>
    <xf numFmtId="0" fontId="1" fillId="0" borderId="0"/>
    <xf numFmtId="0" fontId="1" fillId="0" borderId="0"/>
    <xf numFmtId="0" fontId="59" fillId="0" borderId="0"/>
    <xf numFmtId="44" fontId="11" fillId="0" borderId="0" applyFont="0" applyFill="0" applyBorder="0" applyAlignment="0" applyProtection="0"/>
    <xf numFmtId="0" fontId="1" fillId="0" borderId="0"/>
    <xf numFmtId="0" fontId="9" fillId="0" borderId="0">
      <alignment vertical="center"/>
    </xf>
    <xf numFmtId="0" fontId="1" fillId="0" borderId="0"/>
    <xf numFmtId="0" fontId="1" fillId="0" borderId="0"/>
    <xf numFmtId="0" fontId="59" fillId="0" borderId="0"/>
    <xf numFmtId="0" fontId="59" fillId="0" borderId="0"/>
    <xf numFmtId="9" fontId="1" fillId="0" borderId="0" applyFont="0" applyFill="0" applyBorder="0" applyAlignment="0" applyProtection="0"/>
    <xf numFmtId="9" fontId="59"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alignment vertical="center"/>
    </xf>
    <xf numFmtId="9"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59" fillId="0" borderId="0"/>
    <xf numFmtId="0" fontId="11" fillId="0" borderId="0"/>
    <xf numFmtId="0" fontId="59" fillId="0" borderId="0"/>
    <xf numFmtId="0" fontId="1" fillId="0" borderId="0"/>
    <xf numFmtId="0" fontId="11" fillId="0" borderId="0"/>
    <xf numFmtId="44" fontId="59" fillId="0" borderId="0" applyFont="0" applyFill="0" applyBorder="0" applyAlignment="0" applyProtection="0"/>
    <xf numFmtId="0" fontId="11" fillId="0" borderId="0"/>
    <xf numFmtId="43" fontId="11" fillId="0" borderId="0" applyFont="0" applyFill="0" applyBorder="0" applyAlignment="0" applyProtection="0"/>
    <xf numFmtId="43" fontId="1" fillId="0" borderId="0" applyFont="0" applyFill="0" applyBorder="0" applyAlignment="0" applyProtection="0"/>
    <xf numFmtId="0" fontId="9" fillId="0" borderId="0">
      <alignment vertical="center"/>
    </xf>
    <xf numFmtId="0" fontId="1" fillId="0" borderId="0"/>
    <xf numFmtId="43" fontId="59"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9" fontId="59"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 fillId="0" borderId="0"/>
    <xf numFmtId="0" fontId="59" fillId="0" borderId="0"/>
    <xf numFmtId="0" fontId="11" fillId="0" borderId="0"/>
    <xf numFmtId="0" fontId="11" fillId="0" borderId="0"/>
    <xf numFmtId="44" fontId="59" fillId="0" borderId="0" applyFont="0" applyFill="0" applyBorder="0" applyAlignment="0" applyProtection="0"/>
    <xf numFmtId="0" fontId="11" fillId="0" borderId="0"/>
    <xf numFmtId="43" fontId="11" fillId="0" borderId="0" applyFont="0" applyFill="0" applyBorder="0" applyAlignment="0" applyProtection="0"/>
    <xf numFmtId="43" fontId="1" fillId="0" borderId="0" applyFont="0" applyFill="0" applyBorder="0" applyAlignment="0" applyProtection="0"/>
    <xf numFmtId="0" fontId="9" fillId="0" borderId="0">
      <alignment vertical="center"/>
    </xf>
    <xf numFmtId="0" fontId="1" fillId="0" borderId="0"/>
    <xf numFmtId="43" fontId="59"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9" fontId="59"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44" fontId="11" fillId="0" borderId="0" applyFont="0" applyFill="0" applyBorder="0" applyAlignment="0" applyProtection="0"/>
    <xf numFmtId="0" fontId="1" fillId="0" borderId="0"/>
    <xf numFmtId="0" fontId="59" fillId="0" borderId="0"/>
    <xf numFmtId="0" fontId="11" fillId="0" borderId="0"/>
    <xf numFmtId="0" fontId="11" fillId="0" borderId="0"/>
    <xf numFmtId="44" fontId="59" fillId="0" borderId="0" applyFont="0" applyFill="0" applyBorder="0" applyAlignment="0" applyProtection="0"/>
    <xf numFmtId="0" fontId="11" fillId="0" borderId="0"/>
    <xf numFmtId="43" fontId="11" fillId="0" borderId="0" applyFont="0" applyFill="0" applyBorder="0" applyAlignment="0" applyProtection="0"/>
    <xf numFmtId="43" fontId="1" fillId="0" borderId="0" applyFont="0" applyFill="0" applyBorder="0" applyAlignment="0" applyProtection="0"/>
    <xf numFmtId="0" fontId="9" fillId="0" borderId="0">
      <alignment vertical="center"/>
    </xf>
    <xf numFmtId="0" fontId="1" fillId="0" borderId="0"/>
    <xf numFmtId="43" fontId="59"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9" fontId="59"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44" fontId="11" fillId="0" borderId="0" applyFont="0" applyFill="0" applyBorder="0" applyAlignment="0" applyProtection="0"/>
    <xf numFmtId="0" fontId="1" fillId="0" borderId="0"/>
    <xf numFmtId="0" fontId="59" fillId="0" borderId="0"/>
    <xf numFmtId="0" fontId="11" fillId="0" borderId="0"/>
    <xf numFmtId="0" fontId="11" fillId="0" borderId="0"/>
    <xf numFmtId="44" fontId="59" fillId="0" borderId="0" applyFont="0" applyFill="0" applyBorder="0" applyAlignment="0" applyProtection="0"/>
    <xf numFmtId="0" fontId="11" fillId="0" borderId="0"/>
    <xf numFmtId="43" fontId="11" fillId="0" borderId="0" applyFont="0" applyFill="0" applyBorder="0" applyAlignment="0" applyProtection="0"/>
    <xf numFmtId="43" fontId="1" fillId="0" borderId="0" applyFont="0" applyFill="0" applyBorder="0" applyAlignment="0" applyProtection="0"/>
    <xf numFmtId="0" fontId="9" fillId="0" borderId="0">
      <alignment vertical="center"/>
    </xf>
    <xf numFmtId="0" fontId="1" fillId="0" borderId="0"/>
    <xf numFmtId="43" fontId="59"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9" fontId="59"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0" fontId="1" fillId="0" borderId="0"/>
    <xf numFmtId="0" fontId="59" fillId="0" borderId="0"/>
    <xf numFmtId="0" fontId="11" fillId="0" borderId="0"/>
    <xf numFmtId="44" fontId="59" fillId="0" borderId="0" applyFont="0" applyFill="0" applyBorder="0" applyAlignment="0" applyProtection="0"/>
    <xf numFmtId="0" fontId="11" fillId="0" borderId="0"/>
    <xf numFmtId="43" fontId="11" fillId="0" borderId="0" applyFont="0" applyFill="0" applyBorder="0" applyAlignment="0" applyProtection="0"/>
    <xf numFmtId="43" fontId="1" fillId="0" borderId="0" applyFont="0" applyFill="0" applyBorder="0" applyAlignment="0" applyProtection="0"/>
    <xf numFmtId="0" fontId="9" fillId="0" borderId="0">
      <alignment vertical="center"/>
    </xf>
    <xf numFmtId="0" fontId="1" fillId="0" borderId="0"/>
    <xf numFmtId="43" fontId="59"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9" fontId="59"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0" fontId="1" fillId="0" borderId="0"/>
    <xf numFmtId="0" fontId="59" fillId="0" borderId="0"/>
    <xf numFmtId="0" fontId="11" fillId="0" borderId="0"/>
    <xf numFmtId="44" fontId="59" fillId="0" borderId="0" applyFont="0" applyFill="0" applyBorder="0" applyAlignment="0" applyProtection="0"/>
    <xf numFmtId="0" fontId="11" fillId="0" borderId="0"/>
    <xf numFmtId="43" fontId="11" fillId="0" borderId="0" applyFont="0" applyFill="0" applyBorder="0" applyAlignment="0" applyProtection="0"/>
    <xf numFmtId="43" fontId="1" fillId="0" borderId="0" applyFont="0" applyFill="0" applyBorder="0" applyAlignment="0" applyProtection="0"/>
    <xf numFmtId="0" fontId="9" fillId="0" borderId="0">
      <alignment vertical="center"/>
    </xf>
    <xf numFmtId="0" fontId="1" fillId="0" borderId="0"/>
    <xf numFmtId="43" fontId="59"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0" fontId="11" fillId="0" borderId="0"/>
    <xf numFmtId="44" fontId="59"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0" fontId="9" fillId="0" borderId="0">
      <alignment vertical="center"/>
    </xf>
    <xf numFmtId="0" fontId="1" fillId="0" borderId="0"/>
    <xf numFmtId="43" fontId="59"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0" fontId="11" fillId="0" borderId="0"/>
    <xf numFmtId="0" fontId="9" fillId="0" borderId="0">
      <alignment vertical="center"/>
    </xf>
    <xf numFmtId="0" fontId="1" fillId="0" borderId="0"/>
    <xf numFmtId="0" fontId="11" fillId="0" borderId="0"/>
    <xf numFmtId="0" fontId="11" fillId="0" borderId="0"/>
    <xf numFmtId="9" fontId="1"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 fillId="0" borderId="0"/>
    <xf numFmtId="0" fontId="1" fillId="0" borderId="0"/>
    <xf numFmtId="0" fontId="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0" fontId="1" fillId="0" borderId="0"/>
    <xf numFmtId="44"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 fillId="0" borderId="0"/>
    <xf numFmtId="43" fontId="11" fillId="0" borderId="0" applyFont="0" applyFill="0" applyBorder="0" applyAlignment="0" applyProtection="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0" fontId="1" fillId="0" borderId="0"/>
    <xf numFmtId="44" fontId="11" fillId="0" borderId="0" applyFont="0" applyFill="0" applyBorder="0" applyAlignment="0" applyProtection="0"/>
    <xf numFmtId="0" fontId="1" fillId="0" borderId="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4" fontId="11" fillId="0" borderId="0" applyFont="0" applyFill="0" applyBorder="0" applyAlignment="0" applyProtection="0"/>
    <xf numFmtId="0" fontId="11" fillId="0" borderId="0"/>
    <xf numFmtId="0" fontId="11" fillId="0" borderId="0"/>
    <xf numFmtId="0" fontId="11"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179" fontId="88" fillId="5" borderId="0" applyNumberFormat="0" applyBorder="0" applyAlignment="0" applyProtection="0"/>
    <xf numFmtId="165" fontId="89" fillId="0" borderId="0" applyFont="0" applyFill="0" applyBorder="0" applyAlignment="0" applyProtection="0">
      <alignment vertical="center"/>
    </xf>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8" fillId="0" borderId="0"/>
    <xf numFmtId="179" fontId="1" fillId="0" borderId="0"/>
    <xf numFmtId="0" fontId="8" fillId="0" borderId="0"/>
    <xf numFmtId="179" fontId="1" fillId="0" borderId="0"/>
    <xf numFmtId="0" fontId="1" fillId="0" borderId="0"/>
    <xf numFmtId="179" fontId="1" fillId="0" borderId="0"/>
    <xf numFmtId="179" fontId="1" fillId="0" borderId="0"/>
    <xf numFmtId="0" fontId="90" fillId="0" borderId="0"/>
    <xf numFmtId="0" fontId="90" fillId="0" borderId="0"/>
    <xf numFmtId="0" fontId="90"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1" fillId="0" borderId="0"/>
    <xf numFmtId="43" fontId="1" fillId="0" borderId="0" applyFont="0" applyFill="0" applyBorder="0" applyAlignment="0" applyProtection="0"/>
    <xf numFmtId="0" fontId="11" fillId="0" borderId="0"/>
    <xf numFmtId="0" fontId="11" fillId="0" borderId="0"/>
    <xf numFmtId="0" fontId="11" fillId="0" borderId="0"/>
  </cellStyleXfs>
  <cellXfs count="96">
    <xf numFmtId="0" fontId="0" fillId="0" borderId="0" xfId="0"/>
    <xf numFmtId="0" fontId="3" fillId="2" borderId="0"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wrapText="1"/>
    </xf>
    <xf numFmtId="0" fontId="0" fillId="0" borderId="0" xfId="0" applyAlignment="1">
      <alignment horizontal="center"/>
    </xf>
    <xf numFmtId="164" fontId="0" fillId="0" borderId="0" xfId="0" applyNumberFormat="1"/>
    <xf numFmtId="0" fontId="0" fillId="0" borderId="0" xfId="0" applyAlignment="1">
      <alignment vertical="top"/>
    </xf>
    <xf numFmtId="164" fontId="0" fillId="0" borderId="0" xfId="0" applyNumberFormat="1" applyAlignment="1">
      <alignment vertical="top"/>
    </xf>
    <xf numFmtId="0" fontId="0" fillId="0" borderId="0" xfId="0" applyAlignment="1">
      <alignment horizontal="center" vertical="top"/>
    </xf>
    <xf numFmtId="0" fontId="6" fillId="0" borderId="0" xfId="0" applyFont="1" applyAlignment="1">
      <alignment vertical="top"/>
    </xf>
    <xf numFmtId="0" fontId="0" fillId="0" borderId="0" xfId="0" applyNumberFormat="1" applyAlignment="1">
      <alignment vertical="top" wrapText="1"/>
    </xf>
    <xf numFmtId="0" fontId="0" fillId="0" borderId="0" xfId="0" applyAlignment="1">
      <alignment vertical="top" wrapText="1"/>
    </xf>
    <xf numFmtId="0" fontId="0" fillId="0" borderId="0" xfId="0"/>
    <xf numFmtId="0" fontId="81" fillId="0" borderId="0" xfId="0" applyFont="1" applyAlignment="1">
      <alignment horizontal="center" vertical="top"/>
    </xf>
    <xf numFmtId="0" fontId="82" fillId="0" borderId="0" xfId="0" applyFont="1" applyAlignment="1">
      <alignment vertical="top" wrapText="1"/>
    </xf>
    <xf numFmtId="0" fontId="0" fillId="0" borderId="0" xfId="0" applyAlignment="1">
      <alignment wrapText="1"/>
    </xf>
    <xf numFmtId="0" fontId="7" fillId="0" borderId="0" xfId="0" applyFont="1" applyAlignment="1">
      <alignment vertical="top"/>
    </xf>
    <xf numFmtId="164" fontId="82" fillId="0" borderId="0" xfId="0" applyNumberFormat="1" applyFont="1" applyAlignment="1">
      <alignment vertical="top"/>
    </xf>
    <xf numFmtId="0" fontId="82" fillId="0" borderId="0" xfId="0" applyFont="1" applyAlignment="1">
      <alignment horizontal="center" vertical="top"/>
    </xf>
    <xf numFmtId="0" fontId="0" fillId="0" borderId="0" xfId="0" applyFont="1" applyAlignment="1">
      <alignment horizontal="center" vertical="top"/>
    </xf>
    <xf numFmtId="164" fontId="0" fillId="0" borderId="0" xfId="0" applyNumberFormat="1" applyFont="1" applyAlignment="1">
      <alignment vertical="top" wrapText="1"/>
    </xf>
    <xf numFmtId="164" fontId="82" fillId="0" borderId="0" xfId="0" applyNumberFormat="1" applyFont="1" applyAlignment="1">
      <alignment horizontal="right" vertical="top"/>
    </xf>
    <xf numFmtId="164" fontId="3" fillId="2" borderId="0" xfId="1" applyNumberFormat="1" applyFont="1" applyFill="1" applyBorder="1" applyAlignment="1" applyProtection="1">
      <alignment horizontal="right" vertical="center" wrapText="1"/>
      <protection locked="0"/>
    </xf>
    <xf numFmtId="164" fontId="3" fillId="3" borderId="0" xfId="1" applyNumberFormat="1" applyFont="1" applyFill="1" applyBorder="1" applyAlignment="1" applyProtection="1">
      <alignment horizontal="right" vertical="center" wrapText="1"/>
      <protection locked="0"/>
    </xf>
    <xf numFmtId="164" fontId="0" fillId="0" borderId="0" xfId="0" applyNumberFormat="1" applyAlignment="1">
      <alignment horizontal="right" vertical="top"/>
    </xf>
    <xf numFmtId="164" fontId="0" fillId="0" borderId="0" xfId="0" applyNumberFormat="1" applyAlignment="1">
      <alignment horizontal="right"/>
    </xf>
    <xf numFmtId="0" fontId="0" fillId="0" borderId="0" xfId="0" applyFont="1" applyAlignment="1">
      <alignment vertical="top"/>
    </xf>
    <xf numFmtId="9" fontId="3" fillId="3" borderId="0" xfId="737" applyFont="1" applyFill="1" applyBorder="1" applyAlignment="1" applyProtection="1">
      <alignment horizontal="right" vertical="center" wrapText="1"/>
      <protection locked="0"/>
    </xf>
    <xf numFmtId="9" fontId="0" fillId="0" borderId="0" xfId="737" applyFont="1" applyAlignment="1">
      <alignment horizontal="right" vertical="top"/>
    </xf>
    <xf numFmtId="9" fontId="0" fillId="0" borderId="0" xfId="737" applyFont="1" applyAlignment="1">
      <alignment horizontal="right"/>
    </xf>
    <xf numFmtId="0" fontId="0" fillId="0" borderId="0" xfId="0" applyAlignment="1"/>
    <xf numFmtId="164" fontId="0" fillId="0" borderId="0" xfId="0" applyNumberFormat="1" applyAlignment="1">
      <alignment horizontal="right" vertical="top" wrapText="1"/>
    </xf>
    <xf numFmtId="49" fontId="0" fillId="0" borderId="0" xfId="0" applyNumberFormat="1" applyAlignment="1">
      <alignment horizontal="center" vertical="top"/>
    </xf>
    <xf numFmtId="164" fontId="0" fillId="0" borderId="0" xfId="0" applyNumberFormat="1" applyFont="1" applyAlignment="1">
      <alignment vertical="top"/>
    </xf>
    <xf numFmtId="9" fontId="0" fillId="0" borderId="0" xfId="737" applyFont="1" applyAlignment="1">
      <alignment vertical="top"/>
    </xf>
    <xf numFmtId="9" fontId="0" fillId="0" borderId="0" xfId="737" applyFont="1"/>
    <xf numFmtId="9" fontId="82" fillId="0" borderId="0" xfId="737" applyFont="1" applyAlignment="1">
      <alignment horizontal="right" vertical="top"/>
    </xf>
    <xf numFmtId="0" fontId="81" fillId="0" borderId="0" xfId="0" applyFont="1" applyAlignment="1">
      <alignment vertical="top"/>
    </xf>
    <xf numFmtId="9" fontId="3" fillId="3" borderId="0" xfId="737" applyNumberFormat="1" applyFont="1" applyFill="1" applyBorder="1" applyAlignment="1" applyProtection="1">
      <alignment horizontal="right" vertical="center" wrapText="1"/>
      <protection locked="0"/>
    </xf>
    <xf numFmtId="9" fontId="0" fillId="0" borderId="0" xfId="737" applyNumberFormat="1" applyFont="1" applyAlignment="1">
      <alignment vertical="top"/>
    </xf>
    <xf numFmtId="9" fontId="0" fillId="0" borderId="0" xfId="0" applyNumberFormat="1" applyAlignment="1">
      <alignment vertical="top"/>
    </xf>
    <xf numFmtId="9" fontId="0" fillId="0" borderId="0" xfId="737" applyNumberFormat="1" applyFont="1"/>
    <xf numFmtId="164" fontId="0" fillId="0" borderId="0" xfId="0" applyNumberFormat="1" applyFont="1" applyAlignment="1">
      <alignment horizontal="right" vertical="top"/>
    </xf>
    <xf numFmtId="0" fontId="84" fillId="0" borderId="0" xfId="0" applyFont="1" applyAlignment="1">
      <alignment horizontal="center" vertical="top" wrapText="1"/>
    </xf>
    <xf numFmtId="0" fontId="0" fillId="0" borderId="0" xfId="0"/>
    <xf numFmtId="164" fontId="81" fillId="0" borderId="0" xfId="0" applyNumberFormat="1" applyFont="1" applyAlignment="1">
      <alignment horizontal="right" vertical="top"/>
    </xf>
    <xf numFmtId="0" fontId="82" fillId="0" borderId="0" xfId="0" applyFont="1" applyAlignment="1">
      <alignment vertical="top"/>
    </xf>
    <xf numFmtId="0" fontId="0" fillId="0" borderId="0" xfId="0" applyAlignment="1">
      <alignment vertical="top"/>
    </xf>
    <xf numFmtId="164" fontId="0" fillId="0" borderId="0" xfId="0" applyNumberFormat="1" applyAlignment="1">
      <alignment vertical="top"/>
    </xf>
    <xf numFmtId="164" fontId="0" fillId="0" borderId="0" xfId="0" applyNumberFormat="1" applyAlignment="1">
      <alignment horizontal="right" vertical="top"/>
    </xf>
    <xf numFmtId="9" fontId="81" fillId="0" borderId="0" xfId="737" applyFont="1" applyAlignment="1">
      <alignment horizontal="right" vertical="top"/>
    </xf>
    <xf numFmtId="0" fontId="0" fillId="0" borderId="0" xfId="0" applyFont="1"/>
    <xf numFmtId="0" fontId="84" fillId="0" borderId="0" xfId="0" applyFont="1" applyAlignment="1">
      <alignment vertical="top"/>
    </xf>
    <xf numFmtId="164" fontId="84" fillId="0" borderId="0" xfId="0" applyNumberFormat="1" applyFont="1" applyAlignment="1">
      <alignment vertical="top"/>
    </xf>
    <xf numFmtId="1" fontId="84" fillId="0" borderId="0" xfId="0" applyNumberFormat="1" applyFont="1" applyAlignment="1">
      <alignment horizontal="center" vertical="top"/>
    </xf>
    <xf numFmtId="8" fontId="82" fillId="0" borderId="0" xfId="0" applyNumberFormat="1" applyFont="1" applyAlignment="1">
      <alignment horizontal="right" vertical="top"/>
    </xf>
    <xf numFmtId="0" fontId="0" fillId="0" borderId="0" xfId="0" applyAlignment="1">
      <alignment vertical="top" wrapText="1"/>
    </xf>
    <xf numFmtId="1" fontId="82" fillId="0" borderId="0" xfId="0" applyNumberFormat="1" applyFont="1" applyAlignment="1">
      <alignment horizontal="center" vertical="top"/>
    </xf>
    <xf numFmtId="0" fontId="0" fillId="0" borderId="0" xfId="0" applyAlignment="1">
      <alignment horizontal="center" vertical="top"/>
    </xf>
    <xf numFmtId="0" fontId="82" fillId="0" borderId="0" xfId="0" applyFont="1" applyAlignment="1">
      <alignment vertical="top"/>
    </xf>
    <xf numFmtId="164" fontId="0" fillId="0" borderId="0" xfId="0" applyNumberFormat="1" applyAlignment="1">
      <alignment horizontal="right" vertical="top"/>
    </xf>
    <xf numFmtId="9" fontId="0" fillId="0" borderId="0" xfId="737" applyNumberFormat="1" applyFont="1" applyAlignment="1">
      <alignment vertical="top"/>
    </xf>
    <xf numFmtId="0" fontId="87" fillId="0" borderId="0" xfId="0" applyFont="1" applyAlignment="1">
      <alignment vertical="top"/>
    </xf>
    <xf numFmtId="0" fontId="6" fillId="0" borderId="0" xfId="0" applyFont="1" applyAlignment="1">
      <alignment horizontal="center" vertical="top"/>
    </xf>
    <xf numFmtId="0" fontId="7" fillId="0" borderId="0" xfId="0" applyFont="1" applyAlignment="1">
      <alignment horizontal="center" vertical="top"/>
    </xf>
    <xf numFmtId="0" fontId="2" fillId="0" borderId="0" xfId="0" applyFont="1" applyAlignment="1">
      <alignment horizontal="center" vertical="top"/>
    </xf>
    <xf numFmtId="8" fontId="82" fillId="0" borderId="0" xfId="0" applyNumberFormat="1" applyFont="1" applyAlignment="1">
      <alignment vertical="top"/>
    </xf>
    <xf numFmtId="180" fontId="0" fillId="0" borderId="0" xfId="737" applyNumberFormat="1" applyFont="1" applyAlignment="1">
      <alignment vertical="top"/>
    </xf>
    <xf numFmtId="0" fontId="82" fillId="0" borderId="0" xfId="0" applyFont="1" applyFill="1" applyAlignment="1">
      <alignment vertical="top"/>
    </xf>
    <xf numFmtId="0" fontId="0" fillId="0" borderId="0" xfId="0" applyFill="1" applyAlignment="1">
      <alignment vertical="top"/>
    </xf>
    <xf numFmtId="0" fontId="0" fillId="0" borderId="0" xfId="0" applyFill="1" applyAlignment="1">
      <alignment vertical="top" wrapText="1"/>
    </xf>
    <xf numFmtId="0" fontId="0" fillId="0" borderId="0" xfId="0" applyFont="1" applyFill="1" applyAlignment="1">
      <alignment vertical="top" wrapText="1"/>
    </xf>
    <xf numFmtId="0" fontId="0" fillId="0" borderId="0" xfId="0" applyFill="1"/>
    <xf numFmtId="0" fontId="0" fillId="0" borderId="0" xfId="0"/>
    <xf numFmtId="164" fontId="0" fillId="0" borderId="0" xfId="0" applyNumberFormat="1" applyFill="1" applyAlignment="1">
      <alignment vertical="top"/>
    </xf>
    <xf numFmtId="0" fontId="0" fillId="0" borderId="0" xfId="0" applyFill="1" applyAlignment="1">
      <alignment horizontal="center" vertical="top"/>
    </xf>
    <xf numFmtId="0" fontId="7" fillId="0" borderId="0" xfId="0" applyFont="1" applyFill="1" applyAlignment="1">
      <alignment vertical="top"/>
    </xf>
    <xf numFmtId="0" fontId="0" fillId="0" borderId="0" xfId="0" applyFont="1" applyFill="1" applyAlignment="1">
      <alignment vertical="top"/>
    </xf>
    <xf numFmtId="0" fontId="0" fillId="0" borderId="0" xfId="0" applyFill="1" applyAlignment="1">
      <alignment horizontal="left" vertical="top"/>
    </xf>
    <xf numFmtId="0" fontId="6" fillId="0" borderId="0" xfId="0" applyFont="1" applyFill="1" applyAlignment="1">
      <alignment vertical="top"/>
    </xf>
    <xf numFmtId="0" fontId="0" fillId="0" borderId="0" xfId="0" applyFill="1" applyAlignment="1"/>
    <xf numFmtId="0" fontId="2" fillId="0" borderId="0" xfId="0" applyFont="1" applyFill="1" applyAlignment="1">
      <alignment vertical="top"/>
    </xf>
    <xf numFmtId="164" fontId="0" fillId="0" borderId="0" xfId="0" applyNumberFormat="1" applyFill="1"/>
    <xf numFmtId="0" fontId="86" fillId="0" borderId="0" xfId="0" applyFont="1" applyFill="1" applyAlignment="1">
      <alignment vertical="top"/>
    </xf>
    <xf numFmtId="0" fontId="81" fillId="0" borderId="0" xfId="0" applyFont="1" applyFill="1" applyAlignment="1">
      <alignment vertical="top"/>
    </xf>
    <xf numFmtId="0" fontId="0" fillId="0" borderId="0" xfId="0" applyFill="1" applyAlignment="1">
      <alignment vertical="top"/>
    </xf>
    <xf numFmtId="0" fontId="0" fillId="0" borderId="0" xfId="0" applyFill="1" applyAlignment="1">
      <alignment vertical="top" wrapText="1"/>
    </xf>
    <xf numFmtId="0" fontId="0" fillId="0" borderId="0" xfId="0" applyAlignment="1">
      <alignment horizontal="center" vertical="top"/>
    </xf>
    <xf numFmtId="164" fontId="0" fillId="0" borderId="0" xfId="0" applyNumberFormat="1" applyFont="1" applyAlignment="1">
      <alignment horizontal="right" vertical="top"/>
    </xf>
    <xf numFmtId="0" fontId="0" fillId="0" borderId="0" xfId="0" applyAlignment="1">
      <alignment horizontal="center" vertical="top"/>
    </xf>
    <xf numFmtId="0" fontId="0" fillId="0" borderId="0" xfId="0" applyFont="1" applyAlignment="1">
      <alignment horizontal="center" vertical="top"/>
    </xf>
    <xf numFmtId="164" fontId="0" fillId="0" borderId="0" xfId="0" applyNumberFormat="1" applyAlignment="1">
      <alignment horizontal="right" vertical="top"/>
    </xf>
    <xf numFmtId="9" fontId="0" fillId="0" borderId="0" xfId="737" applyNumberFormat="1" applyFont="1" applyAlignment="1">
      <alignment vertical="top"/>
    </xf>
    <xf numFmtId="9" fontId="4" fillId="0" borderId="0" xfId="737" applyFont="1" applyFill="1" applyBorder="1" applyAlignment="1" applyProtection="1">
      <alignment horizontal="right" vertical="center"/>
    </xf>
    <xf numFmtId="0" fontId="0" fillId="81"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right" vertical="center"/>
    </xf>
  </cellXfs>
  <cellStyles count="3204">
    <cellStyle name="??" xfId="66"/>
    <cellStyle name="??&amp;O" xfId="67"/>
    <cellStyle name="??&amp;O?" xfId="68"/>
    <cellStyle name="??&amp;O?&amp;H" xfId="69"/>
    <cellStyle name="??&amp;O?&amp;H?_x0008_" xfId="70"/>
    <cellStyle name="??&amp;O?&amp;H?_x0008__x000f__x0007_?" xfId="71"/>
    <cellStyle name="??&amp;O?&amp;H?_x0008__x000f__x0007_?_x0007__x0001__x0001_" xfId="72"/>
    <cellStyle name="??&amp;O?&amp;H?_x0008_??_x0007__x0001__x0001_" xfId="73"/>
    <cellStyle name="??&amp;O?&amp;H_가격 Simulation 061206" xfId="74"/>
    <cellStyle name="??&amp;O龡&amp;H?_x0008__x000f__x0007_?_x0007__x0001__x0001_" xfId="75"/>
    <cellStyle name="??&amp;O龡&amp;H?_x0008_??_x0007__x0001__x0001_" xfId="76"/>
    <cellStyle name="_07 MED 가격  061204 TTL" xfId="77"/>
    <cellStyle name="_070425 Vapor -  기구재검토 대환" xfId="78"/>
    <cellStyle name="_080806 로열티 (RM 반영, 매크로비젼 삭제)" xfId="79"/>
    <cellStyle name="_'08년 CIS향 모델 가격구조" xfId="80"/>
    <cellStyle name="_2. 재료비파일 2Q 3Q 포멧-지연 단가 입력" xfId="81"/>
    <cellStyle name="_2월1차생판자료" xfId="82"/>
    <cellStyle name="_5월생산계획_0509" xfId="83"/>
    <cellStyle name="_5월일별계획" xfId="84"/>
    <cellStyle name="_678실행신모델문의PM_법인(0516)" xfId="85"/>
    <cellStyle name="_99서식류" xfId="86"/>
    <cellStyle name="_99서식류_1" xfId="87"/>
    <cellStyle name="_99서식류_2" xfId="88"/>
    <cellStyle name="_99서식류_3" xfId="89"/>
    <cellStyle name="_Book4" xfId="90"/>
    <cellStyle name="_CIS" xfId="91"/>
    <cellStyle name="_CIS(2)" xfId="92"/>
    <cellStyle name="_comparison" xfId="93"/>
    <cellStyle name="_Data" xfId="94"/>
    <cellStyle name="_Data_EUROPE PRICELIST (040508)" xfId="95"/>
    <cellStyle name="_Data_EUROPE Q4 PRICE SIMULATION (040806)" xfId="96"/>
    <cellStyle name="_Data_HIFI sef price 030120A 가격 SIMULATION" xfId="97"/>
    <cellStyle name="_Data_Reply HQ PRICE SEBN" xfId="98"/>
    <cellStyle name="_Data_본사안 04 신모델  PROPOSAL SEF Simul  HIFI Budget  2004" xfId="99"/>
    <cellStyle name="_FlataC(SCH-W619) 070205 BOM up" xfId="100"/>
    <cellStyle name="_FlataC(SCH-W619) 070525 Bom up" xfId="101"/>
    <cellStyle name="_Flipper(SPH-M620) 061031" xfId="102"/>
    <cellStyle name="_Header" xfId="103"/>
    <cellStyle name="_M300" xfId="104"/>
    <cellStyle name="_MP3 Price request(080612)" xfId="105"/>
    <cellStyle name="_Qualomm_0523" xfId="106"/>
    <cellStyle name="_W619 중국 678실행 920환율" xfId="107"/>
    <cellStyle name="_가격 Simulation 061206" xfId="108"/>
    <cellStyle name="_가격 Simulation 061206 T9" xfId="109"/>
    <cellStyle name="_가격 Simulation 061206_1" xfId="110"/>
    <cellStyle name="_구주 직거래" xfId="111"/>
    <cellStyle name="_국판신모델_0304" xfId="112"/>
    <cellStyle name="_복합단말기_0302" xfId="113"/>
    <cellStyle name="_부품순" xfId="114"/>
    <cellStyle name="_북미" xfId="115"/>
    <cellStyle name="_서식류" xfId="116"/>
    <cellStyle name="_서식류_1" xfId="117"/>
    <cellStyle name="_서식류_2" xfId="118"/>
    <cellStyle name="_서식류_3" xfId="119"/>
    <cellStyle name="_이어폰가격_051207" xfId="120"/>
    <cellStyle name="_전국센터망" xfId="121"/>
    <cellStyle name="_전국센터망_1" xfId="122"/>
    <cellStyle name="_전국센터망_2" xfId="123"/>
    <cellStyle name="_중국" xfId="124"/>
    <cellStyle name="_판가재료비현황" xfId="125"/>
    <cellStyle name="0,0_x000d__x000a_NA_x000d__x000a_" xfId="126"/>
    <cellStyle name="19990216" xfId="127"/>
    <cellStyle name="20% - Accent1 2" xfId="23"/>
    <cellStyle name="20% - Accent1 3" xfId="711"/>
    <cellStyle name="20% - Accent2 2" xfId="27"/>
    <cellStyle name="20% - Accent2 3" xfId="715"/>
    <cellStyle name="20% - Accent3 2" xfId="31"/>
    <cellStyle name="20% - Accent3 3" xfId="719"/>
    <cellStyle name="20% - Accent4 2" xfId="35"/>
    <cellStyle name="20% - Accent4 3" xfId="723"/>
    <cellStyle name="20% - Accent5 2" xfId="39"/>
    <cellStyle name="20% - Accent5 3" xfId="727"/>
    <cellStyle name="20% - Accent6 2" xfId="43"/>
    <cellStyle name="20% - Accent6 3" xfId="731"/>
    <cellStyle name="20% - 강조색1 2" xfId="129"/>
    <cellStyle name="20% - 강조색1 3" xfId="130"/>
    <cellStyle name="20% - 강조색1 4" xfId="128"/>
    <cellStyle name="20% - 강조색2 2" xfId="132"/>
    <cellStyle name="20% - 강조색2 3" xfId="133"/>
    <cellStyle name="20% - 강조색2 4" xfId="131"/>
    <cellStyle name="20% - 강조색3 2" xfId="135"/>
    <cellStyle name="20% - 강조색3 3" xfId="136"/>
    <cellStyle name="20% - 강조색3 4" xfId="134"/>
    <cellStyle name="20% - 강조색4 2" xfId="138"/>
    <cellStyle name="20% - 강조색4 3" xfId="139"/>
    <cellStyle name="20% - 강조색4 4" xfId="137"/>
    <cellStyle name="20% - 강조색5 2" xfId="141"/>
    <cellStyle name="20% - 강조색5 3" xfId="142"/>
    <cellStyle name="20% - 강조색5 4" xfId="140"/>
    <cellStyle name="20% - 강조색6 2" xfId="144"/>
    <cellStyle name="20% - 강조색6 3" xfId="145"/>
    <cellStyle name="20% - 강조색6 4" xfId="143"/>
    <cellStyle name="40% - Accent1 2" xfId="24"/>
    <cellStyle name="40% - Accent1 3" xfId="712"/>
    <cellStyle name="40% - Accent2 2" xfId="28"/>
    <cellStyle name="40% - Accent2 3" xfId="716"/>
    <cellStyle name="40% - Accent3 2" xfId="32"/>
    <cellStyle name="40% - Accent3 3" xfId="720"/>
    <cellStyle name="40% - Accent4 2" xfId="36"/>
    <cellStyle name="40% - Accent4 3" xfId="724"/>
    <cellStyle name="40% - Accent5 2" xfId="40"/>
    <cellStyle name="40% - Accent5 3" xfId="728"/>
    <cellStyle name="40% - Accent6 2" xfId="44"/>
    <cellStyle name="40% - Accent6 3" xfId="732"/>
    <cellStyle name="40% - 강조색1 2" xfId="147"/>
    <cellStyle name="40% - 강조색1 3" xfId="148"/>
    <cellStyle name="40% - 강조색1 4" xfId="146"/>
    <cellStyle name="40% - 강조색2 2" xfId="150"/>
    <cellStyle name="40% - 강조색2 3" xfId="151"/>
    <cellStyle name="40% - 강조색2 4" xfId="149"/>
    <cellStyle name="40% - 강조색3 2" xfId="153"/>
    <cellStyle name="40% - 강조색3 3" xfId="154"/>
    <cellStyle name="40% - 강조색3 4" xfId="152"/>
    <cellStyle name="40% - 강조색4 2" xfId="156"/>
    <cellStyle name="40% - 강조색4 3" xfId="157"/>
    <cellStyle name="40% - 강조색4 4" xfId="155"/>
    <cellStyle name="40% - 강조색5 2" xfId="159"/>
    <cellStyle name="40% - 강조색5 3" xfId="160"/>
    <cellStyle name="40% - 강조색5 4" xfId="158"/>
    <cellStyle name="40% - 강조색6 2" xfId="162"/>
    <cellStyle name="40% - 강조색6 3" xfId="163"/>
    <cellStyle name="40% - 강조색6 4" xfId="161"/>
    <cellStyle name="60% - Accent1 2" xfId="25"/>
    <cellStyle name="60% - Accent1 3" xfId="713"/>
    <cellStyle name="60% - Accent2 2" xfId="29"/>
    <cellStyle name="60% - Accent2 3" xfId="717"/>
    <cellStyle name="60% - Accent3 2" xfId="33"/>
    <cellStyle name="60% - Accent3 3" xfId="721"/>
    <cellStyle name="60% - Accent4 2" xfId="37"/>
    <cellStyle name="60% - Accent4 3" xfId="725"/>
    <cellStyle name="60% - Accent5 2" xfId="41"/>
    <cellStyle name="60% - Accent5 3" xfId="729"/>
    <cellStyle name="60% - Accent6 2" xfId="45"/>
    <cellStyle name="60% - Accent6 3" xfId="733"/>
    <cellStyle name="60% - 강조색1 2" xfId="165"/>
    <cellStyle name="60% - 강조색1 3" xfId="166"/>
    <cellStyle name="60% - 강조색1 4" xfId="164"/>
    <cellStyle name="60% - 강조색2 2" xfId="168"/>
    <cellStyle name="60% - 강조색2 3" xfId="169"/>
    <cellStyle name="60% - 강조색2 4" xfId="167"/>
    <cellStyle name="60% - 강조색3 2" xfId="171"/>
    <cellStyle name="60% - 강조색3 3" xfId="172"/>
    <cellStyle name="60% - 강조색3 4" xfId="170"/>
    <cellStyle name="60% - 강조색4 2" xfId="174"/>
    <cellStyle name="60% - 강조색4 3" xfId="175"/>
    <cellStyle name="60% - 강조색4 4" xfId="173"/>
    <cellStyle name="60% - 강조색5 2" xfId="177"/>
    <cellStyle name="60% - 강조색5 3" xfId="178"/>
    <cellStyle name="60% - 강조색5 4" xfId="176"/>
    <cellStyle name="60% - 강조색6 2" xfId="180"/>
    <cellStyle name="60% - 강조색6 3" xfId="181"/>
    <cellStyle name="60% - 강조색6 4" xfId="179"/>
    <cellStyle name="7" xfId="182"/>
    <cellStyle name="7_(분리)BAT관리 SHEET 128 4월2주차+국판1차" xfId="183"/>
    <cellStyle name="7_(분리)BAT관리 SHEET 128 4월2주차+국판1차_(분리)BAT관리 SHEET 158 7월1주차+국판1차" xfId="184"/>
    <cellStyle name="7_(분리)BAT관리 SHEET 128 4월2주차+국판1차_(분리)BAT관리 SHEET 158 7월1주차+국판1차_이랜텍" xfId="185"/>
    <cellStyle name="7_(분리)BAT관리 SHEET 128 4월2주차+국판1차_(분리)BAT관리 SHEET 159 7월1주차+국판1차" xfId="186"/>
    <cellStyle name="7_(분리)BAT관리 SHEET 128 4월2주차+국판1차_(분리)BAT관리 SHEET 159 7월1주차+국판1차_이랜텍" xfId="187"/>
    <cellStyle name="7_(분리)BAT관리 SHEET 128 4월2주차+국판1차_W2100 현황보고" xfId="188"/>
    <cellStyle name="7_(분리)BAT관리 SHEET 128 4월2주차+국판1차_W2100 현황보고_이랜텍" xfId="189"/>
    <cellStyle name="7_(분리)BAT관리 SHEET 기타 2" xfId="190"/>
    <cellStyle name="7_(분리)BAT관리 SHEET 기타 2_(분리)BAT관리 SHEET 158 7월1주차+국판1차" xfId="191"/>
    <cellStyle name="7_(분리)BAT관리 SHEET 기타 2_(분리)BAT관리 SHEET 158 7월1주차+국판1차_이랜텍" xfId="192"/>
    <cellStyle name="7_(분리)BAT관리 SHEET 기타 2_(분리)BAT관리 SHEET 159 7월1주차+국판1차" xfId="193"/>
    <cellStyle name="7_(분리)BAT관리 SHEET 기타 2_(분리)BAT관리 SHEET 159 7월1주차+국판1차_이랜텍" xfId="194"/>
    <cellStyle name="7_(분리)BAT관리 SHEET 기타 2_W2100 현황보고" xfId="195"/>
    <cellStyle name="7_(분리)BAT관리 SHEET 기타 2_W2100 현황보고_이랜텍" xfId="196"/>
    <cellStyle name="7_(분리)BAT관리 SHEET 기타 4" xfId="197"/>
    <cellStyle name="7_(분리)BAT관리 SHEET 기타 4_(분리)BAT관리 SHEET 158 7월1주차+국판1차" xfId="198"/>
    <cellStyle name="7_(분리)BAT관리 SHEET 기타 4_(분리)BAT관리 SHEET 158 7월1주차+국판1차_이랜텍" xfId="199"/>
    <cellStyle name="7_(분리)BAT관리 SHEET 기타 4_(분리)BAT관리 SHEET 159 7월1주차+국판1차" xfId="200"/>
    <cellStyle name="7_(분리)BAT관리 SHEET 기타 4_(분리)BAT관리 SHEET 159 7월1주차+국판1차_이랜텍" xfId="201"/>
    <cellStyle name="7_(분리)BAT관리 SHEET 기타 4_W2100 현황보고" xfId="202"/>
    <cellStyle name="7_(분리)BAT관리 SHEET 기타 4_W2100 현황보고_이랜텍" xfId="203"/>
    <cellStyle name="7_041221_단가계약파일" xfId="204"/>
    <cellStyle name="7_041221_단가계약파일_(분리)BAT관리 SHEET 128 4월2주차+국판1차" xfId="205"/>
    <cellStyle name="7_041221_단가계약파일_(분리)BAT관리 SHEET 128 4월2주차+국판1차_(분리)BAT관리 SHEET 158 7월1주차+국판1차" xfId="206"/>
    <cellStyle name="7_041221_단가계약파일_(분리)BAT관리 SHEET 128 4월2주차+국판1차_(분리)BAT관리 SHEET 158 7월1주차+국판1차_이랜텍" xfId="207"/>
    <cellStyle name="7_041221_단가계약파일_(분리)BAT관리 SHEET 128 4월2주차+국판1차_(분리)BAT관리 SHEET 159 7월1주차+국판1차" xfId="208"/>
    <cellStyle name="7_041221_단가계약파일_(분리)BAT관리 SHEET 128 4월2주차+국판1차_(분리)BAT관리 SHEET 159 7월1주차+국판1차_이랜텍" xfId="209"/>
    <cellStyle name="7_041221_단가계약파일_(분리)BAT관리 SHEET 128 4월2주차+국판1차_W2100 현황보고" xfId="210"/>
    <cellStyle name="7_041221_단가계약파일_(분리)BAT관리 SHEET 128 4월2주차+국판1차_W2100 현황보고_이랜텍" xfId="211"/>
    <cellStyle name="7_041221_단가계약파일_(분리)BAT관리 SHEET 기타 2" xfId="212"/>
    <cellStyle name="7_041221_단가계약파일_(분리)BAT관리 SHEET 기타 2_(분리)BAT관리 SHEET 158 7월1주차+국판1차" xfId="213"/>
    <cellStyle name="7_041221_단가계약파일_(분리)BAT관리 SHEET 기타 2_(분리)BAT관리 SHEET 158 7월1주차+국판1차_이랜텍" xfId="214"/>
    <cellStyle name="7_041221_단가계약파일_(분리)BAT관리 SHEET 기타 2_(분리)BAT관리 SHEET 159 7월1주차+국판1차" xfId="215"/>
    <cellStyle name="7_041221_단가계약파일_(분리)BAT관리 SHEET 기타 2_(분리)BAT관리 SHEET 159 7월1주차+국판1차_이랜텍" xfId="216"/>
    <cellStyle name="7_041221_단가계약파일_(분리)BAT관리 SHEET 기타 2_W2100 현황보고" xfId="217"/>
    <cellStyle name="7_041221_단가계약파일_(분리)BAT관리 SHEET 기타 2_W2100 현황보고_이랜텍" xfId="218"/>
    <cellStyle name="7_041221_단가계약파일_(분리)BAT관리 SHEET 기타 4" xfId="219"/>
    <cellStyle name="7_041221_단가계약파일_(분리)BAT관리 SHEET 기타 4_(분리)BAT관리 SHEET 158 7월1주차+국판1차" xfId="220"/>
    <cellStyle name="7_041221_단가계약파일_(분리)BAT관리 SHEET 기타 4_(분리)BAT관리 SHEET 158 7월1주차+국판1차_이랜텍" xfId="221"/>
    <cellStyle name="7_041221_단가계약파일_(분리)BAT관리 SHEET 기타 4_(분리)BAT관리 SHEET 159 7월1주차+국판1차" xfId="222"/>
    <cellStyle name="7_041221_단가계약파일_(분리)BAT관리 SHEET 기타 4_(분리)BAT관리 SHEET 159 7월1주차+국판1차_이랜텍" xfId="223"/>
    <cellStyle name="7_041221_단가계약파일_(분리)BAT관리 SHEET 기타 4_W2100 현황보고" xfId="224"/>
    <cellStyle name="7_041221_단가계약파일_(분리)BAT관리 SHEET 기타 4_W2100 현황보고_이랜텍" xfId="225"/>
    <cellStyle name="7_041221_단가계약파일_041221_단가계약파일" xfId="226"/>
    <cellStyle name="7_041221_단가계약파일_041221_단가계약파일_(분리)BAT관리 SHEET 128 4월2주차+국판1차" xfId="227"/>
    <cellStyle name="7_041221_단가계약파일_041221_단가계약파일_(분리)BAT관리 SHEET 128 4월2주차+국판1차_(분리)BAT관리 SHEET 158 7월1주차+국판1차" xfId="228"/>
    <cellStyle name="7_041221_단가계약파일_041221_단가계약파일_(분리)BAT관리 SHEET 128 4월2주차+국판1차_(분리)BAT관리 SHEET 158 7월1주차+국판1차_이랜텍" xfId="229"/>
    <cellStyle name="7_041221_단가계약파일_041221_단가계약파일_(분리)BAT관리 SHEET 128 4월2주차+국판1차_(분리)BAT관리 SHEET 159 7월1주차+국판1차" xfId="230"/>
    <cellStyle name="7_041221_단가계약파일_041221_단가계약파일_(분리)BAT관리 SHEET 128 4월2주차+국판1차_(분리)BAT관리 SHEET 159 7월1주차+국판1차_이랜텍" xfId="231"/>
    <cellStyle name="7_041221_단가계약파일_041221_단가계약파일_(분리)BAT관리 SHEET 128 4월2주차+국판1차_W2100 현황보고" xfId="232"/>
    <cellStyle name="7_041221_단가계약파일_041221_단가계약파일_(분리)BAT관리 SHEET 128 4월2주차+국판1차_W2100 현황보고_이랜텍" xfId="233"/>
    <cellStyle name="7_041221_단가계약파일_041221_단가계약파일_(분리)BAT관리 SHEET 기타 2" xfId="234"/>
    <cellStyle name="7_041221_단가계약파일_041221_단가계약파일_(분리)BAT관리 SHEET 기타 2_(분리)BAT관리 SHEET 158 7월1주차+국판1차" xfId="235"/>
    <cellStyle name="7_041221_단가계약파일_041221_단가계약파일_(분리)BAT관리 SHEET 기타 2_(분리)BAT관리 SHEET 158 7월1주차+국판1차_이랜텍" xfId="236"/>
    <cellStyle name="7_041221_단가계약파일_041221_단가계약파일_(분리)BAT관리 SHEET 기타 2_(분리)BAT관리 SHEET 159 7월1주차+국판1차" xfId="237"/>
    <cellStyle name="7_041221_단가계약파일_041221_단가계약파일_(분리)BAT관리 SHEET 기타 2_(분리)BAT관리 SHEET 159 7월1주차+국판1차_이랜텍" xfId="238"/>
    <cellStyle name="7_041221_단가계약파일_041221_단가계약파일_(분리)BAT관리 SHEET 기타 2_W2100 현황보고" xfId="239"/>
    <cellStyle name="7_041221_단가계약파일_041221_단가계약파일_(분리)BAT관리 SHEET 기타 2_W2100 현황보고_이랜텍" xfId="240"/>
    <cellStyle name="7_041221_단가계약파일_041221_단가계약파일_(분리)BAT관리 SHEET 기타 4" xfId="241"/>
    <cellStyle name="7_041221_단가계약파일_041221_단가계약파일_(분리)BAT관리 SHEET 기타 4_(분리)BAT관리 SHEET 158 7월1주차+국판1차" xfId="242"/>
    <cellStyle name="7_041221_단가계약파일_041221_단가계약파일_(분리)BAT관리 SHEET 기타 4_(분리)BAT관리 SHEET 158 7월1주차+국판1차_이랜텍" xfId="243"/>
    <cellStyle name="7_041221_단가계약파일_041221_단가계약파일_(분리)BAT관리 SHEET 기타 4_(분리)BAT관리 SHEET 159 7월1주차+국판1차" xfId="244"/>
    <cellStyle name="7_041221_단가계약파일_041221_단가계약파일_(분리)BAT관리 SHEET 기타 4_(분리)BAT관리 SHEET 159 7월1주차+국판1차_이랜텍" xfId="245"/>
    <cellStyle name="7_041221_단가계약파일_041221_단가계약파일_(분리)BAT관리 SHEET 기타 4_W2100 현황보고" xfId="246"/>
    <cellStyle name="7_041221_단가계약파일_041221_단가계약파일_(분리)BAT관리 SHEET 기타 4_W2100 현황보고_이랜텍" xfId="247"/>
    <cellStyle name="7_041221_단가계약파일_041221_단가계약파일_이랜텍" xfId="248"/>
    <cellStyle name="7_041221_단가계약파일_이랜텍" xfId="249"/>
    <cellStyle name="7_04HTS재료비030902_63342" xfId="250"/>
    <cellStyle name="7_04HTS재료비030902_63342_flash위기대응재료비_김철귀" xfId="251"/>
    <cellStyle name="7_04HTS재료비030902_63342_flash위기대응재료비_김철귀_05-06-27 재료비 절감회의" xfId="252"/>
    <cellStyle name="7_04HTS재료비030902_63342_flash위기대응재료비_김철귀_05-06-27 재료비 절감회의_가격 Simulation 061206" xfId="253"/>
    <cellStyle name="7_04HTS재료비030902_63342_flash위기대응재료비_김철귀_flash 6월재료비 절감회의0628" xfId="254"/>
    <cellStyle name="7_04HTS재료비030902_63342_flash위기대응재료비_김철귀_flash 6월재료비 절감회의0628_가격 Simulation 061206" xfId="255"/>
    <cellStyle name="7_04HTS재료비030902_63342_flash위기대응재료비_김철귀_가격 Simulation 061206" xfId="256"/>
    <cellStyle name="7_04HTS재료비030902_63342_mini재료비-041001" xfId="257"/>
    <cellStyle name="7_04HTS재료비030902_63342_mini재료비-041001_flash위기대응재료비_김철귀" xfId="258"/>
    <cellStyle name="7_04HTS재료비030902_63342_mini재료비-041001_flash위기대응재료비_김철귀_05-06-27 재료비 절감회의" xfId="259"/>
    <cellStyle name="7_04HTS재료비030902_63342_mini재료비-041001_flash위기대응재료비_김철귀_05-06-27 재료비 절감회의_가격 Simulation 061206" xfId="260"/>
    <cellStyle name="7_04HTS재료비030902_63342_mini재료비-041001_flash위기대응재료비_김철귀_flash 6월재료비 절감회의0628" xfId="261"/>
    <cellStyle name="7_04HTS재료비030902_63342_mini재료비-041001_flash위기대응재료비_김철귀_flash 6월재료비 절감회의0628_가격 Simulation 061206" xfId="262"/>
    <cellStyle name="7_04HTS재료비030902_63342_mini재료비-041001_flash위기대응재료비_김철귀_가격 Simulation 061206" xfId="263"/>
    <cellStyle name="7_04HTS재료비030902_63342_mini재료비-041001_가격 Simulation 061206" xfId="264"/>
    <cellStyle name="7_04HTS재료비030902_63342_mini재료비-041001_재료비(Vi)추진(Mini run)" xfId="265"/>
    <cellStyle name="7_04HTS재료비030902_63342_mini재료비-041001_재료비(Vi)추진(Mini run)_flash위기대응재료비_김철귀" xfId="266"/>
    <cellStyle name="7_04HTS재료비030902_63342_mini재료비-041001_재료비(Vi)추진(Mini run)_flash위기대응재료비_김철귀_05-06-27 재료비 절감회의" xfId="267"/>
    <cellStyle name="7_04HTS재료비030902_63342_mini재료비-041001_재료비(Vi)추진(Mini run)_flash위기대응재료비_김철귀_05-06-27 재료비 절감회의_가격 Simulation 061206" xfId="268"/>
    <cellStyle name="7_04HTS재료비030902_63342_mini재료비-041001_재료비(Vi)추진(Mini run)_flash위기대응재료비_김철귀_flash 6월재료비 절감회의0628" xfId="269"/>
    <cellStyle name="7_04HTS재료비030902_63342_mini재료비-041001_재료비(Vi)추진(Mini run)_flash위기대응재료비_김철귀_flash 6월재료비 절감회의0628_가격 Simulation 061206" xfId="270"/>
    <cellStyle name="7_04HTS재료비030902_63342_mini재료비-041001_재료비(Vi)추진(Mini run)_flash위기대응재료비_김철귀_가격 Simulation 061206" xfId="271"/>
    <cellStyle name="7_04HTS재료비030902_63342_mini재료비-041001_재료비(Vi)추진(Mini run)_가격 Simulation 061206" xfId="272"/>
    <cellStyle name="7_04HTS재료비030902_63342_가격 Simulation 061206" xfId="273"/>
    <cellStyle name="7_04HTS재료비030902_63342_자재비절감(회의)-050110_63342" xfId="274"/>
    <cellStyle name="7_04HTS재료비030902_63342_자재비절감(회의)-050110_63342_flash위기대응재료비_김철귀" xfId="275"/>
    <cellStyle name="7_04HTS재료비030902_63342_자재비절감(회의)-050110_63342_flash위기대응재료비_김철귀_05-06-27 재료비 절감회의" xfId="276"/>
    <cellStyle name="7_04HTS재료비030902_63342_자재비절감(회의)-050110_63342_flash위기대응재료비_김철귀_05-06-27 재료비 절감회의_가격 Simulation 061206" xfId="277"/>
    <cellStyle name="7_04HTS재료비030902_63342_자재비절감(회의)-050110_63342_flash위기대응재료비_김철귀_flash 6월재료비 절감회의0628" xfId="278"/>
    <cellStyle name="7_04HTS재료비030902_63342_자재비절감(회의)-050110_63342_flash위기대응재료비_김철귀_flash 6월재료비 절감회의0628_가격 Simulation 061206" xfId="279"/>
    <cellStyle name="7_04HTS재료비030902_63342_자재비절감(회의)-050110_63342_flash위기대응재료비_김철귀_가격 Simulation 061206" xfId="280"/>
    <cellStyle name="7_04HTS재료비030902_63342_자재비절감(회의)-050110_63342_가격 Simulation 061206" xfId="281"/>
    <cellStyle name="7_04HTS재료비030902_63342_자재비절감(회의)-050110_63342_재료비(Vi)추진(Mini run)" xfId="282"/>
    <cellStyle name="7_04HTS재료비030902_63342_자재비절감(회의)-050110_63342_재료비(Vi)추진(Mini run)_flash위기대응재료비_김철귀" xfId="283"/>
    <cellStyle name="7_04HTS재료비030902_63342_자재비절감(회의)-050110_63342_재료비(Vi)추진(Mini run)_flash위기대응재료비_김철귀_05-06-27 재료비 절감회의" xfId="284"/>
    <cellStyle name="7_04HTS재료비030902_63342_자재비절감(회의)-050110_63342_재료비(Vi)추진(Mini run)_flash위기대응재료비_김철귀_05-06-27 재료비 절감회의_가격 Simulation 061206" xfId="285"/>
    <cellStyle name="7_04HTS재료비030902_63342_자재비절감(회의)-050110_63342_재료비(Vi)추진(Mini run)_flash위기대응재료비_김철귀_flash 6월재료비 절감회의0628" xfId="286"/>
    <cellStyle name="7_04HTS재료비030902_63342_자재비절감(회의)-050110_63342_재료비(Vi)추진(Mini run)_flash위기대응재료비_김철귀_flash 6월재료비 절감회의0628_가격 Simulation 061206" xfId="287"/>
    <cellStyle name="7_04HTS재료비030902_63342_자재비절감(회의)-050110_63342_재료비(Vi)추진(Mini run)_flash위기대응재료비_김철귀_가격 Simulation 061206" xfId="288"/>
    <cellStyle name="7_04HTS재료비030902_63342_자재비절감(회의)-050110_63342_재료비(Vi)추진(Mini run)_가격 Simulation 061206" xfId="289"/>
    <cellStyle name="7_04HTS재료비030902_63342_재료비(Vi)추진(Mini run)" xfId="290"/>
    <cellStyle name="7_04HTS재료비030902_63342_재료비(Vi)추진(Mini run)_flash위기대응재료비_김철귀" xfId="291"/>
    <cellStyle name="7_04HTS재료비030902_63342_재료비(Vi)추진(Mini run)_flash위기대응재료비_김철귀_05-06-27 재료비 절감회의" xfId="292"/>
    <cellStyle name="7_04HTS재료비030902_63342_재료비(Vi)추진(Mini run)_flash위기대응재료비_김철귀_05-06-27 재료비 절감회의_가격 Simulation 061206" xfId="293"/>
    <cellStyle name="7_04HTS재료비030902_63342_재료비(Vi)추진(Mini run)_flash위기대응재료비_김철귀_flash 6월재료비 절감회의0628" xfId="294"/>
    <cellStyle name="7_04HTS재료비030902_63342_재료비(Vi)추진(Mini run)_flash위기대응재료비_김철귀_flash 6월재료비 절감회의0628_가격 Simulation 061206" xfId="295"/>
    <cellStyle name="7_04HTS재료비030902_63342_재료비(Vi)추진(Mini run)_flash위기대응재료비_김철귀_가격 Simulation 061206" xfId="296"/>
    <cellStyle name="7_04HTS재료비030902_63342_재료비(Vi)추진(Mini run)_가격 Simulation 061206" xfId="297"/>
    <cellStyle name="7_080806 로열티 (RM 반영, 매크로비젼 삭제)" xfId="298"/>
    <cellStyle name="7_081110 로열티_02" xfId="299"/>
    <cellStyle name="7_09 3Q품의용 악세서리 재료비(090424)_구매팀요청" xfId="300"/>
    <cellStyle name="7_09 3Q품의용 악세서리 재료비(090424)_구매팀요청_0506홍윤영" xfId="301"/>
    <cellStyle name="7_09 3Q품의용 악세서리 재료비(090512)" xfId="302"/>
    <cellStyle name="7_CIS" xfId="303"/>
    <cellStyle name="7_CIS(2)" xfId="304"/>
    <cellStyle name="7_flash위기대응재료비_김철귀" xfId="305"/>
    <cellStyle name="7_flash위기대응재료비_김철귀_05-06-27 재료비 절감회의" xfId="306"/>
    <cellStyle name="7_flash위기대응재료비_김철귀_05-06-27 재료비 절감회의_가격 Simulation 061206" xfId="307"/>
    <cellStyle name="7_flash위기대응재료비_김철귀_flash 6월재료비 절감회의0628" xfId="308"/>
    <cellStyle name="7_flash위기대응재료비_김철귀_flash 6월재료비 절감회의0628_가격 Simulation 061206" xfId="309"/>
    <cellStyle name="7_flash위기대응재료비_김철귀_가격 Simulation 061206" xfId="310"/>
    <cellStyle name="7_mini재료비-041001" xfId="311"/>
    <cellStyle name="7_mini재료비-041001_flash위기대응재료비_김철귀" xfId="312"/>
    <cellStyle name="7_mini재료비-041001_flash위기대응재료비_김철귀_05-06-27 재료비 절감회의" xfId="313"/>
    <cellStyle name="7_mini재료비-041001_flash위기대응재료비_김철귀_05-06-27 재료비 절감회의_가격 Simulation 061206" xfId="314"/>
    <cellStyle name="7_mini재료비-041001_flash위기대응재료비_김철귀_flash 6월재료비 절감회의0628" xfId="315"/>
    <cellStyle name="7_mini재료비-041001_flash위기대응재료비_김철귀_flash 6월재료비 절감회의0628_가격 Simulation 061206" xfId="316"/>
    <cellStyle name="7_mini재료비-041001_flash위기대응재료비_김철귀_가격 Simulation 061206" xfId="317"/>
    <cellStyle name="7_mini재료비-041001_가격 Simulation 061206" xfId="318"/>
    <cellStyle name="7_mini재료비-041001_재료비(Vi)추진(Mini run)" xfId="319"/>
    <cellStyle name="7_mini재료비-041001_재료비(Vi)추진(Mini run)_flash위기대응재료비_김철귀" xfId="320"/>
    <cellStyle name="7_mini재료비-041001_재료비(Vi)추진(Mini run)_flash위기대응재료비_김철귀_05-06-27 재료비 절감회의" xfId="321"/>
    <cellStyle name="7_mini재료비-041001_재료비(Vi)추진(Mini run)_flash위기대응재료비_김철귀_05-06-27 재료비 절감회의_가격 Simulation 061206" xfId="322"/>
    <cellStyle name="7_mini재료비-041001_재료비(Vi)추진(Mini run)_flash위기대응재료비_김철귀_flash 6월재료비 절감회의0628" xfId="323"/>
    <cellStyle name="7_mini재료비-041001_재료비(Vi)추진(Mini run)_flash위기대응재료비_김철귀_flash 6월재료비 절감회의0628_가격 Simulation 061206" xfId="324"/>
    <cellStyle name="7_mini재료비-041001_재료비(Vi)추진(Mini run)_flash위기대응재료비_김철귀_가격 Simulation 061206" xfId="325"/>
    <cellStyle name="7_mini재료비-041001_재료비(Vi)추진(Mini run)_가격 Simulation 061206" xfId="326"/>
    <cellStyle name="7_MP3 Price request(080612)" xfId="327"/>
    <cellStyle name="7_v3_09년 2사분기가격" xfId="328"/>
    <cellStyle name="7_YM-B30 예상재료비(05'~06')_기구포함" xfId="329"/>
    <cellStyle name="7_YM-B30 예상재료비(05'~06')_기구포함_가격 Simulation 061206" xfId="330"/>
    <cellStyle name="7_YM-P1재료비 (2005.8.23)" xfId="331"/>
    <cellStyle name="7_YM-P1재료비 (2005.8.23)_가격 Simulation 061206" xfId="332"/>
    <cellStyle name="7_YP-T7F" xfId="333"/>
    <cellStyle name="7_YP-T7F_YM-B30 예상재료비(05'~06')_기구포함" xfId="334"/>
    <cellStyle name="7_YP-T7F_YM-B30 예상재료비(05'~06')_기구포함_가격 Simulation 061206" xfId="335"/>
    <cellStyle name="7_YP-T7F_YM-P1재료비 (2005.8.23)" xfId="336"/>
    <cellStyle name="7_YP-T7F_YM-P1재료비 (2005.8.23)_가격 Simulation 061206" xfId="337"/>
    <cellStyle name="7_YP-T7F_가격 Simulation 061206" xfId="338"/>
    <cellStyle name="7_가격 Simulation 061206" xfId="339"/>
    <cellStyle name="7_구주 직거래" xfId="340"/>
    <cellStyle name="7_이랜텍" xfId="341"/>
    <cellStyle name="7_자재비절감(회의)-050110_63342" xfId="342"/>
    <cellStyle name="7_자재비절감(회의)-050110_63342_flash위기대응재료비_김철귀" xfId="343"/>
    <cellStyle name="7_자재비절감(회의)-050110_63342_flash위기대응재료비_김철귀_05-06-27 재료비 절감회의" xfId="344"/>
    <cellStyle name="7_자재비절감(회의)-050110_63342_flash위기대응재료비_김철귀_05-06-27 재료비 절감회의_가격 Simulation 061206" xfId="345"/>
    <cellStyle name="7_자재비절감(회의)-050110_63342_flash위기대응재료비_김철귀_flash 6월재료비 절감회의0628" xfId="346"/>
    <cellStyle name="7_자재비절감(회의)-050110_63342_flash위기대응재료비_김철귀_flash 6월재료비 절감회의0628_가격 Simulation 061206" xfId="347"/>
    <cellStyle name="7_자재비절감(회의)-050110_63342_flash위기대응재료비_김철귀_가격 Simulation 061206" xfId="348"/>
    <cellStyle name="7_자재비절감(회의)-050110_63342_가격 Simulation 061206" xfId="349"/>
    <cellStyle name="7_자재비절감(회의)-050110_63342_재료비(Vi)추진(Mini run)" xfId="350"/>
    <cellStyle name="7_자재비절감(회의)-050110_63342_재료비(Vi)추진(Mini run)_flash위기대응재료비_김철귀" xfId="351"/>
    <cellStyle name="7_자재비절감(회의)-050110_63342_재료비(Vi)추진(Mini run)_flash위기대응재료비_김철귀_05-06-27 재료비 절감회의" xfId="352"/>
    <cellStyle name="7_자재비절감(회의)-050110_63342_재료비(Vi)추진(Mini run)_flash위기대응재료비_김철귀_05-06-27 재료비 절감회의_가격 Simulation 061206" xfId="353"/>
    <cellStyle name="7_자재비절감(회의)-050110_63342_재료비(Vi)추진(Mini run)_flash위기대응재료비_김철귀_flash 6월재료비 절감회의0628" xfId="354"/>
    <cellStyle name="7_자재비절감(회의)-050110_63342_재료비(Vi)추진(Mini run)_flash위기대응재료비_김철귀_flash 6월재료비 절감회의0628_가격 Simulation 061206" xfId="355"/>
    <cellStyle name="7_자재비절감(회의)-050110_63342_재료비(Vi)추진(Mini run)_flash위기대응재료비_김철귀_가격 Simulation 061206" xfId="356"/>
    <cellStyle name="7_자재비절감(회의)-050110_63342_재료비(Vi)추진(Mini run)_가격 Simulation 061206" xfId="357"/>
    <cellStyle name="7_재료비(Vi)추진(Mini run)" xfId="358"/>
    <cellStyle name="7_재료비(Vi)추진(Mini run)_flash위기대응재료비_김철귀" xfId="359"/>
    <cellStyle name="7_재료비(Vi)추진(Mini run)_flash위기대응재료비_김철귀_05-06-27 재료비 절감회의" xfId="360"/>
    <cellStyle name="7_재료비(Vi)추진(Mini run)_flash위기대응재료비_김철귀_05-06-27 재료비 절감회의_가격 Simulation 061206" xfId="361"/>
    <cellStyle name="7_재료비(Vi)추진(Mini run)_flash위기대응재료비_김철귀_flash 6월재료비 절감회의0628" xfId="362"/>
    <cellStyle name="7_재료비(Vi)추진(Mini run)_flash위기대응재료비_김철귀_flash 6월재료비 절감회의0628_가격 Simulation 061206" xfId="363"/>
    <cellStyle name="7_재료비(Vi)추진(Mini run)_flash위기대응재료비_김철귀_가격 Simulation 061206" xfId="364"/>
    <cellStyle name="7_재료비(Vi)추진(Mini run)_가격 Simulation 061206" xfId="365"/>
    <cellStyle name="7_재료비CM350_1216" xfId="366"/>
    <cellStyle name="7_재료비CM350_1216_04HTS재료비030902_63342" xfId="367"/>
    <cellStyle name="7_재료비CM350_1216_04HTS재료비030902_63342_flash위기대응재료비_김철귀" xfId="368"/>
    <cellStyle name="7_재료비CM350_1216_04HTS재료비030902_63342_flash위기대응재료비_김철귀_05-06-27 재료비 절감회의" xfId="369"/>
    <cellStyle name="7_재료비CM350_1216_04HTS재료비030902_63342_flash위기대응재료비_김철귀_05-06-27 재료비 절감회의_가격 Simulation 061206" xfId="370"/>
    <cellStyle name="7_재료비CM350_1216_04HTS재료비030902_63342_flash위기대응재료비_김철귀_flash 6월재료비 절감회의0628" xfId="371"/>
    <cellStyle name="7_재료비CM350_1216_04HTS재료비030902_63342_flash위기대응재료비_김철귀_flash 6월재료비 절감회의0628_가격 Simulation 061206" xfId="372"/>
    <cellStyle name="7_재료비CM350_1216_04HTS재료비030902_63342_flash위기대응재료비_김철귀_가격 Simulation 061206" xfId="373"/>
    <cellStyle name="7_재료비CM350_1216_04HTS재료비030902_63342_mini재료비-041001" xfId="374"/>
    <cellStyle name="7_재료비CM350_1216_04HTS재료비030902_63342_mini재료비-041001_flash위기대응재료비_김철귀" xfId="375"/>
    <cellStyle name="7_재료비CM350_1216_04HTS재료비030902_63342_mini재료비-041001_flash위기대응재료비_김철귀_05-06-27 재료비 절감회의" xfId="376"/>
    <cellStyle name="7_재료비CM350_1216_04HTS재료비030902_63342_mini재료비-041001_flash위기대응재료비_김철귀_05-06-27 재료비 절감회의_가격 Simulation 061206" xfId="377"/>
    <cellStyle name="7_재료비CM350_1216_04HTS재료비030902_63342_mini재료비-041001_flash위기대응재료비_김철귀_flash 6월재료비 절감회의0628" xfId="378"/>
    <cellStyle name="7_재료비CM350_1216_04HTS재료비030902_63342_mini재료비-041001_flash위기대응재료비_김철귀_flash 6월재료비 절감회의0628_가격 Simulation 061206" xfId="379"/>
    <cellStyle name="7_재료비CM350_1216_04HTS재료비030902_63342_mini재료비-041001_flash위기대응재료비_김철귀_가격 Simulation 061206" xfId="380"/>
    <cellStyle name="7_재료비CM350_1216_04HTS재료비030902_63342_mini재료비-041001_가격 Simulation 061206" xfId="381"/>
    <cellStyle name="7_재료비CM350_1216_04HTS재료비030902_63342_mini재료비-041001_재료비(Vi)추진(Mini run)" xfId="382"/>
    <cellStyle name="7_재료비CM350_1216_04HTS재료비030902_63342_mini재료비-041001_재료비(Vi)추진(Mini run)_flash위기대응재료비_김철귀" xfId="383"/>
    <cellStyle name="7_재료비CM350_1216_04HTS재료비030902_63342_mini재료비-041001_재료비(Vi)추진(Mini run)_flash위기대응재료비_김철귀_05-06-27 재료비 절감회의" xfId="384"/>
    <cellStyle name="7_재료비CM350_1216_04HTS재료비030902_63342_mini재료비-041001_재료비(Vi)추진(Mini run)_flash위기대응재료비_김철귀_05-06-27 재료비 절감회의_가격 Simulation 061206" xfId="385"/>
    <cellStyle name="7_재료비CM350_1216_04HTS재료비030902_63342_mini재료비-041001_재료비(Vi)추진(Mini run)_flash위기대응재료비_김철귀_flash 6월재료비 절감회의0628" xfId="386"/>
    <cellStyle name="7_재료비CM350_1216_04HTS재료비030902_63342_mini재료비-041001_재료비(Vi)추진(Mini run)_flash위기대응재료비_김철귀_flash 6월재료비 절감회의0628_가격 Simulation 061206" xfId="387"/>
    <cellStyle name="7_재료비CM350_1216_04HTS재료비030902_63342_mini재료비-041001_재료비(Vi)추진(Mini run)_flash위기대응재료비_김철귀_가격 Simulation 061206" xfId="388"/>
    <cellStyle name="7_재료비CM350_1216_04HTS재료비030902_63342_mini재료비-041001_재료비(Vi)추진(Mini run)_가격 Simulation 061206" xfId="389"/>
    <cellStyle name="7_재료비CM350_1216_04HTS재료비030902_63342_가격 Simulation 061206" xfId="390"/>
    <cellStyle name="7_재료비CM350_1216_04HTS재료비030902_63342_자재비절감(회의)-050110_63342" xfId="391"/>
    <cellStyle name="7_재료비CM350_1216_04HTS재료비030902_63342_자재비절감(회의)-050110_63342_flash위기대응재료비_김철귀" xfId="392"/>
    <cellStyle name="7_재료비CM350_1216_04HTS재료비030902_63342_자재비절감(회의)-050110_63342_flash위기대응재료비_김철귀_05-06-27 재료비 절감회의" xfId="393"/>
    <cellStyle name="7_재료비CM350_1216_04HTS재료비030902_63342_자재비절감(회의)-050110_63342_flash위기대응재료비_김철귀_05-06-27 재료비 절감회의_가격 Simulation 061206" xfId="394"/>
    <cellStyle name="7_재료비CM350_1216_04HTS재료비030902_63342_자재비절감(회의)-050110_63342_flash위기대응재료비_김철귀_flash 6월재료비 절감회의0628" xfId="395"/>
    <cellStyle name="7_재료비CM350_1216_04HTS재료비030902_63342_자재비절감(회의)-050110_63342_flash위기대응재료비_김철귀_flash 6월재료비 절감회의0628_가격 Simulation 061206" xfId="396"/>
    <cellStyle name="7_재료비CM350_1216_04HTS재료비030902_63342_자재비절감(회의)-050110_63342_flash위기대응재료비_김철귀_가격 Simulation 061206" xfId="397"/>
    <cellStyle name="7_재료비CM350_1216_04HTS재료비030902_63342_자재비절감(회의)-050110_63342_가격 Simulation 061206" xfId="398"/>
    <cellStyle name="7_재료비CM350_1216_04HTS재료비030902_63342_자재비절감(회의)-050110_63342_재료비(Vi)추진(Mini run)" xfId="399"/>
    <cellStyle name="7_재료비CM350_1216_04HTS재료비030902_63342_자재비절감(회의)-050110_63342_재료비(Vi)추진(Mini run)_flash위기대응재료비_김철귀" xfId="400"/>
    <cellStyle name="7_재료비CM350_1216_04HTS재료비030902_63342_자재비절감(회의)-050110_63342_재료비(Vi)추진(Mini run)_flash위기대응재료비_김철귀_05-06-27 재료비 절감회의" xfId="401"/>
    <cellStyle name="7_재료비CM350_1216_04HTS재료비030902_63342_자재비절감(회의)-050110_63342_재료비(Vi)추진(Mini run)_flash위기대응재료비_김철귀_05-06-27 재료비 절감회의_가격 Simulation 061206" xfId="402"/>
    <cellStyle name="7_재료비CM350_1216_04HTS재료비030902_63342_자재비절감(회의)-050110_63342_재료비(Vi)추진(Mini run)_flash위기대응재료비_김철귀_flash 6월재료비 절감회의0628" xfId="403"/>
    <cellStyle name="7_재료비CM350_1216_04HTS재료비030902_63342_자재비절감(회의)-050110_63342_재료비(Vi)추진(Mini run)_flash위기대응재료비_김철귀_flash 6월재료비 절감회의0628_가격 Simulation 061206" xfId="404"/>
    <cellStyle name="7_재료비CM350_1216_04HTS재료비030902_63342_자재비절감(회의)-050110_63342_재료비(Vi)추진(Mini run)_flash위기대응재료비_김철귀_가격 Simulation 061206" xfId="405"/>
    <cellStyle name="7_재료비CM350_1216_04HTS재료비030902_63342_자재비절감(회의)-050110_63342_재료비(Vi)추진(Mini run)_가격 Simulation 061206" xfId="406"/>
    <cellStyle name="7_재료비CM350_1216_04HTS재료비030902_63342_재료비(Vi)추진(Mini run)" xfId="407"/>
    <cellStyle name="7_재료비CM350_1216_04HTS재료비030902_63342_재료비(Vi)추진(Mini run)_flash위기대응재료비_김철귀" xfId="408"/>
    <cellStyle name="7_재료비CM350_1216_04HTS재료비030902_63342_재료비(Vi)추진(Mini run)_flash위기대응재료비_김철귀_05-06-27 재료비 절감회의" xfId="409"/>
    <cellStyle name="7_재료비CM350_1216_04HTS재료비030902_63342_재료비(Vi)추진(Mini run)_flash위기대응재료비_김철귀_05-06-27 재료비 절감회의_가격 Simulation 061206" xfId="410"/>
    <cellStyle name="7_재료비CM350_1216_04HTS재료비030902_63342_재료비(Vi)추진(Mini run)_flash위기대응재료비_김철귀_flash 6월재료비 절감회의0628" xfId="411"/>
    <cellStyle name="7_재료비CM350_1216_04HTS재료비030902_63342_재료비(Vi)추진(Mini run)_flash위기대응재료비_김철귀_flash 6월재료비 절감회의0628_가격 Simulation 061206" xfId="412"/>
    <cellStyle name="7_재료비CM350_1216_04HTS재료비030902_63342_재료비(Vi)추진(Mini run)_flash위기대응재료비_김철귀_가격 Simulation 061206" xfId="413"/>
    <cellStyle name="7_재료비CM350_1216_04HTS재료비030902_63342_재료비(Vi)추진(Mini run)_가격 Simulation 061206" xfId="414"/>
    <cellStyle name="7_재료비CM350_1216_flash위기대응재료비_김철귀" xfId="415"/>
    <cellStyle name="7_재료비CM350_1216_flash위기대응재료비_김철귀_05-06-27 재료비 절감회의" xfId="416"/>
    <cellStyle name="7_재료비CM350_1216_flash위기대응재료비_김철귀_05-06-27 재료비 절감회의_가격 Simulation 061206" xfId="417"/>
    <cellStyle name="7_재료비CM350_1216_flash위기대응재료비_김철귀_flash 6월재료비 절감회의0628" xfId="418"/>
    <cellStyle name="7_재료비CM350_1216_flash위기대응재료비_김철귀_flash 6월재료비 절감회의0628_가격 Simulation 061206" xfId="419"/>
    <cellStyle name="7_재료비CM350_1216_flash위기대응재료비_김철귀_가격 Simulation 061206" xfId="420"/>
    <cellStyle name="7_재료비CM350_1216_mini재료비-041001" xfId="421"/>
    <cellStyle name="7_재료비CM350_1216_mini재료비-041001_flash위기대응재료비_김철귀" xfId="422"/>
    <cellStyle name="7_재료비CM350_1216_mini재료비-041001_flash위기대응재료비_김철귀_05-06-27 재료비 절감회의" xfId="423"/>
    <cellStyle name="7_재료비CM350_1216_mini재료비-041001_flash위기대응재료비_김철귀_05-06-27 재료비 절감회의_가격 Simulation 061206" xfId="424"/>
    <cellStyle name="7_재료비CM350_1216_mini재료비-041001_flash위기대응재료비_김철귀_flash 6월재료비 절감회의0628" xfId="425"/>
    <cellStyle name="7_재료비CM350_1216_mini재료비-041001_flash위기대응재료비_김철귀_flash 6월재료비 절감회의0628_가격 Simulation 061206" xfId="426"/>
    <cellStyle name="7_재료비CM350_1216_mini재료비-041001_flash위기대응재료비_김철귀_가격 Simulation 061206" xfId="427"/>
    <cellStyle name="7_재료비CM350_1216_mini재료비-041001_가격 Simulation 061206" xfId="428"/>
    <cellStyle name="7_재료비CM350_1216_mini재료비-041001_재료비(Vi)추진(Mini run)" xfId="429"/>
    <cellStyle name="7_재료비CM350_1216_mini재료비-041001_재료비(Vi)추진(Mini run)_flash위기대응재료비_김철귀" xfId="430"/>
    <cellStyle name="7_재료비CM350_1216_mini재료비-041001_재료비(Vi)추진(Mini run)_flash위기대응재료비_김철귀_05-06-27 재료비 절감회의" xfId="431"/>
    <cellStyle name="7_재료비CM350_1216_mini재료비-041001_재료비(Vi)추진(Mini run)_flash위기대응재료비_김철귀_05-06-27 재료비 절감회의_가격 Simulation 061206" xfId="432"/>
    <cellStyle name="7_재료비CM350_1216_mini재료비-041001_재료비(Vi)추진(Mini run)_flash위기대응재료비_김철귀_flash 6월재료비 절감회의0628" xfId="433"/>
    <cellStyle name="7_재료비CM350_1216_mini재료비-041001_재료비(Vi)추진(Mini run)_flash위기대응재료비_김철귀_flash 6월재료비 절감회의0628_가격 Simulation 061206" xfId="434"/>
    <cellStyle name="7_재료비CM350_1216_mini재료비-041001_재료비(Vi)추진(Mini run)_flash위기대응재료비_김철귀_가격 Simulation 061206" xfId="435"/>
    <cellStyle name="7_재료비CM350_1216_mini재료비-041001_재료비(Vi)추진(Mini run)_가격 Simulation 061206" xfId="436"/>
    <cellStyle name="7_재료비CM350_1216_YM-B30 예상재료비(05'~06')_기구포함" xfId="437"/>
    <cellStyle name="7_재료비CM350_1216_YM-B30 예상재료비(05'~06')_기구포함_가격 Simulation 061206" xfId="438"/>
    <cellStyle name="7_재료비CM350_1216_YM-P1재료비 (2005.8.23)" xfId="439"/>
    <cellStyle name="7_재료비CM350_1216_YM-P1재료비 (2005.8.23)_가격 Simulation 061206" xfId="440"/>
    <cellStyle name="7_재료비CM350_1216_YP-T7F" xfId="441"/>
    <cellStyle name="7_재료비CM350_1216_YP-T7F_YM-B30 예상재료비(05'~06')_기구포함" xfId="442"/>
    <cellStyle name="7_재료비CM350_1216_YP-T7F_YM-B30 예상재료비(05'~06')_기구포함_가격 Simulation 061206" xfId="443"/>
    <cellStyle name="7_재료비CM350_1216_YP-T7F_YM-P1재료비 (2005.8.23)" xfId="444"/>
    <cellStyle name="7_재료비CM350_1216_YP-T7F_YM-P1재료비 (2005.8.23)_가격 Simulation 061206" xfId="445"/>
    <cellStyle name="7_재료비CM350_1216_YP-T7F_가격 Simulation 061206" xfId="446"/>
    <cellStyle name="7_재료비CM350_1216_가격 Simulation 061206" xfId="447"/>
    <cellStyle name="7_재료비CM350_1216_자재비절감(회의)-050110_63342" xfId="448"/>
    <cellStyle name="7_재료비CM350_1216_자재비절감(회의)-050110_63342_flash위기대응재료비_김철귀" xfId="449"/>
    <cellStyle name="7_재료비CM350_1216_자재비절감(회의)-050110_63342_flash위기대응재료비_김철귀_05-06-27 재료비 절감회의" xfId="450"/>
    <cellStyle name="7_재료비CM350_1216_자재비절감(회의)-050110_63342_flash위기대응재료비_김철귀_05-06-27 재료비 절감회의_가격 Simulation 061206" xfId="451"/>
    <cellStyle name="7_재료비CM350_1216_자재비절감(회의)-050110_63342_flash위기대응재료비_김철귀_flash 6월재료비 절감회의0628" xfId="452"/>
    <cellStyle name="7_재료비CM350_1216_자재비절감(회의)-050110_63342_flash위기대응재료비_김철귀_flash 6월재료비 절감회의0628_가격 Simulation 061206" xfId="453"/>
    <cellStyle name="7_재료비CM350_1216_자재비절감(회의)-050110_63342_flash위기대응재료비_김철귀_가격 Simulation 061206" xfId="454"/>
    <cellStyle name="7_재료비CM350_1216_자재비절감(회의)-050110_63342_가격 Simulation 061206" xfId="455"/>
    <cellStyle name="7_재료비CM350_1216_자재비절감(회의)-050110_63342_재료비(Vi)추진(Mini run)" xfId="456"/>
    <cellStyle name="7_재료비CM350_1216_자재비절감(회의)-050110_63342_재료비(Vi)추진(Mini run)_flash위기대응재료비_김철귀" xfId="457"/>
    <cellStyle name="7_재료비CM350_1216_자재비절감(회의)-050110_63342_재료비(Vi)추진(Mini run)_flash위기대응재료비_김철귀_05-06-27 재료비 절감회의" xfId="458"/>
    <cellStyle name="7_재료비CM350_1216_자재비절감(회의)-050110_63342_재료비(Vi)추진(Mini run)_flash위기대응재료비_김철귀_05-06-27 재료비 절감회의_가격 Simulation 061206" xfId="459"/>
    <cellStyle name="7_재료비CM350_1216_자재비절감(회의)-050110_63342_재료비(Vi)추진(Mini run)_flash위기대응재료비_김철귀_flash 6월재료비 절감회의0628" xfId="460"/>
    <cellStyle name="7_재료비CM350_1216_자재비절감(회의)-050110_63342_재료비(Vi)추진(Mini run)_flash위기대응재료비_김철귀_flash 6월재료비 절감회의0628_가격 Simulation 061206" xfId="461"/>
    <cellStyle name="7_재료비CM350_1216_자재비절감(회의)-050110_63342_재료비(Vi)추진(Mini run)_flash위기대응재료비_김철귀_가격 Simulation 061206" xfId="462"/>
    <cellStyle name="7_재료비CM350_1216_자재비절감(회의)-050110_63342_재료비(Vi)추진(Mini run)_가격 Simulation 061206" xfId="463"/>
    <cellStyle name="7_재료비CM350_1216_재료비(Vi)추진(Mini run)" xfId="464"/>
    <cellStyle name="7_재료비CM350_1216_재료비(Vi)추진(Mini run)_flash위기대응재료비_김철귀" xfId="465"/>
    <cellStyle name="7_재료비CM350_1216_재료비(Vi)추진(Mini run)_flash위기대응재료비_김철귀_05-06-27 재료비 절감회의" xfId="466"/>
    <cellStyle name="7_재료비CM350_1216_재료비(Vi)추진(Mini run)_flash위기대응재료비_김철귀_05-06-27 재료비 절감회의_가격 Simulation 061206" xfId="467"/>
    <cellStyle name="7_재료비CM350_1216_재료비(Vi)추진(Mini run)_flash위기대응재료비_김철귀_flash 6월재료비 절감회의0628" xfId="468"/>
    <cellStyle name="7_재료비CM350_1216_재료비(Vi)추진(Mini run)_flash위기대응재료비_김철귀_flash 6월재료비 절감회의0628_가격 Simulation 061206" xfId="469"/>
    <cellStyle name="7_재료비CM350_1216_재료비(Vi)추진(Mini run)_flash위기대응재료비_김철귀_가격 Simulation 061206" xfId="470"/>
    <cellStyle name="7_재료비CM350_1216_재료비(Vi)추진(Mini run)_가격 Simulation 061206" xfId="471"/>
    <cellStyle name="Accent1 - 20%" xfId="472"/>
    <cellStyle name="Accent1 - 40%" xfId="473"/>
    <cellStyle name="Accent1 - 60%" xfId="474"/>
    <cellStyle name="Accent1 2" xfId="22"/>
    <cellStyle name="Accent1 3" xfId="710"/>
    <cellStyle name="Accent2 - 20%" xfId="475"/>
    <cellStyle name="Accent2 - 40%" xfId="476"/>
    <cellStyle name="Accent2 - 60%" xfId="477"/>
    <cellStyle name="Accent2 2" xfId="26"/>
    <cellStyle name="Accent2 3" xfId="714"/>
    <cellStyle name="Accent3 - 20%" xfId="478"/>
    <cellStyle name="Accent3 - 40%" xfId="479"/>
    <cellStyle name="Accent3 - 60%" xfId="480"/>
    <cellStyle name="Accent3 2" xfId="30"/>
    <cellStyle name="Accent3 3" xfId="718"/>
    <cellStyle name="Accent4 - 20%" xfId="481"/>
    <cellStyle name="Accent4 - 40%" xfId="482"/>
    <cellStyle name="Accent4 - 60%" xfId="483"/>
    <cellStyle name="Accent4 2" xfId="34"/>
    <cellStyle name="Accent4 3" xfId="722"/>
    <cellStyle name="Accent5 - 20%" xfId="484"/>
    <cellStyle name="Accent5 - 40%" xfId="485"/>
    <cellStyle name="Accent5 - 60%" xfId="486"/>
    <cellStyle name="Accent5 2" xfId="38"/>
    <cellStyle name="Accent5 3" xfId="726"/>
    <cellStyle name="Accent6 - 20%" xfId="487"/>
    <cellStyle name="Accent6 - 40%" xfId="488"/>
    <cellStyle name="Accent6 - 60%" xfId="489"/>
    <cellStyle name="Accent6 2" xfId="42"/>
    <cellStyle name="Accent6 3" xfId="730"/>
    <cellStyle name="AeE­ [0]_¸ðμ¨º° ¼OAI" xfId="490"/>
    <cellStyle name="AeE­_¸ðμ¨º° ¼OAI" xfId="491"/>
    <cellStyle name="AÞ¸¶ [0]_¸ðμ¨º° ¼OAI" xfId="492"/>
    <cellStyle name="AÞ¸¶_¸ðμ¨º° ¼OAI" xfId="493"/>
    <cellStyle name="_x0001_b" xfId="494"/>
    <cellStyle name="Bad 2" xfId="12"/>
    <cellStyle name="Bad 2 2" xfId="3152"/>
    <cellStyle name="Bad 3" xfId="700"/>
    <cellStyle name="C￥AØ_¸ðμ¨º° ¼OAI" xfId="495"/>
    <cellStyle name="Calculation 2" xfId="16"/>
    <cellStyle name="Calculation 3" xfId="704"/>
    <cellStyle name="category" xfId="496"/>
    <cellStyle name="Check Cell 2" xfId="18"/>
    <cellStyle name="Check Cell 3" xfId="706"/>
    <cellStyle name="CIAIÆU¸μAⓒ" xfId="497"/>
    <cellStyle name="Comma [0] 2" xfId="3"/>
    <cellStyle name="Comma [0] 7" xfId="3153"/>
    <cellStyle name="Comma 10" xfId="873"/>
    <cellStyle name="Comma 11" xfId="879"/>
    <cellStyle name="Comma 12" xfId="3148"/>
    <cellStyle name="Comma 14" xfId="894"/>
    <cellStyle name="Comma 15" xfId="899"/>
    <cellStyle name="Comma 16" xfId="904"/>
    <cellStyle name="Comma 17" xfId="908"/>
    <cellStyle name="Comma 19" xfId="925"/>
    <cellStyle name="Comma 2" xfId="4"/>
    <cellStyle name="Comma 2 10" xfId="1259"/>
    <cellStyle name="Comma 2 11" xfId="780"/>
    <cellStyle name="Comma 2 2" xfId="830"/>
    <cellStyle name="Comma 2 2 10" xfId="1258"/>
    <cellStyle name="Comma 2 2 2" xfId="1064"/>
    <cellStyle name="Comma 2 2 3" xfId="1073"/>
    <cellStyle name="Comma 2 2 4" xfId="1129"/>
    <cellStyle name="Comma 2 2 5" xfId="1153"/>
    <cellStyle name="Comma 2 2 6" xfId="1176"/>
    <cellStyle name="Comma 2 2 7" xfId="1199"/>
    <cellStyle name="Comma 2 2 8" xfId="1220"/>
    <cellStyle name="Comma 2 2 9" xfId="1241"/>
    <cellStyle name="Comma 2 3" xfId="1079"/>
    <cellStyle name="Comma 2 4" xfId="1130"/>
    <cellStyle name="Comma 2 5" xfId="1154"/>
    <cellStyle name="Comma 2 6" xfId="1177"/>
    <cellStyle name="Comma 2 7" xfId="1200"/>
    <cellStyle name="Comma 2 8" xfId="1221"/>
    <cellStyle name="Comma 2 9" xfId="1242"/>
    <cellStyle name="Comma 20" xfId="929"/>
    <cellStyle name="Comma 21" xfId="933"/>
    <cellStyle name="Comma 3" xfId="787"/>
    <cellStyle name="Comma 3 10" xfId="1255"/>
    <cellStyle name="Comma 3 10 2" xfId="1560"/>
    <cellStyle name="Comma 3 10 2 2" xfId="2053"/>
    <cellStyle name="Comma 3 10 2 3" xfId="2135"/>
    <cellStyle name="Comma 3 10 2 4" xfId="3091"/>
    <cellStyle name="Comma 3 10 3" xfId="1819"/>
    <cellStyle name="Comma 3 10 4" xfId="2134"/>
    <cellStyle name="Comma 3 10 5" xfId="2857"/>
    <cellStyle name="Comma 3 11" xfId="1288"/>
    <cellStyle name="Comma 3 11 2" xfId="1578"/>
    <cellStyle name="Comma 3 11 2 2" xfId="2071"/>
    <cellStyle name="Comma 3 11 2 3" xfId="2137"/>
    <cellStyle name="Comma 3 11 2 4" xfId="3109"/>
    <cellStyle name="Comma 3 11 3" xfId="1837"/>
    <cellStyle name="Comma 3 11 4" xfId="2136"/>
    <cellStyle name="Comma 3 11 5" xfId="2875"/>
    <cellStyle name="Comma 3 12" xfId="1381"/>
    <cellStyle name="Comma 3 12 2" xfId="1874"/>
    <cellStyle name="Comma 3 12 3" xfId="2138"/>
    <cellStyle name="Comma 3 12 4" xfId="2912"/>
    <cellStyle name="Comma 3 13" xfId="1640"/>
    <cellStyle name="Comma 3 14" xfId="2133"/>
    <cellStyle name="Comma 3 15" xfId="2678"/>
    <cellStyle name="Comma 3 2" xfId="833"/>
    <cellStyle name="Comma 3 2 2" xfId="1067"/>
    <cellStyle name="Comma 3 2 2 2" xfId="1499"/>
    <cellStyle name="Comma 3 2 2 2 2" xfId="1992"/>
    <cellStyle name="Comma 3 2 2 2 3" xfId="2140"/>
    <cellStyle name="Comma 3 2 2 2 4" xfId="3030"/>
    <cellStyle name="Comma 3 2 2 3" xfId="1758"/>
    <cellStyle name="Comma 3 2 2 4" xfId="2139"/>
    <cellStyle name="Comma 3 2 2 5" xfId="2796"/>
    <cellStyle name="Comma 3 3" xfId="961"/>
    <cellStyle name="Comma 3 3 2" xfId="1022"/>
    <cellStyle name="Comma 3 3 2 2" xfId="1467"/>
    <cellStyle name="Comma 3 3 2 2 2" xfId="1960"/>
    <cellStyle name="Comma 3 3 2 2 3" xfId="2143"/>
    <cellStyle name="Comma 3 3 2 2 4" xfId="2998"/>
    <cellStyle name="Comma 3 3 2 3" xfId="1726"/>
    <cellStyle name="Comma 3 3 2 4" xfId="2142"/>
    <cellStyle name="Comma 3 3 2 5" xfId="2764"/>
    <cellStyle name="Comma 3 3 3" xfId="1072"/>
    <cellStyle name="Comma 3 3 3 2" xfId="1502"/>
    <cellStyle name="Comma 3 3 3 2 2" xfId="1995"/>
    <cellStyle name="Comma 3 3 3 2 3" xfId="2145"/>
    <cellStyle name="Comma 3 3 3 2 4" xfId="3033"/>
    <cellStyle name="Comma 3 3 3 3" xfId="1761"/>
    <cellStyle name="Comma 3 3 3 4" xfId="2144"/>
    <cellStyle name="Comma 3 3 3 5" xfId="2799"/>
    <cellStyle name="Comma 3 3 4" xfId="1406"/>
    <cellStyle name="Comma 3 3 4 2" xfId="1899"/>
    <cellStyle name="Comma 3 3 4 3" xfId="2146"/>
    <cellStyle name="Comma 3 3 4 4" xfId="2937"/>
    <cellStyle name="Comma 3 3 5" xfId="1665"/>
    <cellStyle name="Comma 3 3 6" xfId="2141"/>
    <cellStyle name="Comma 3 3 7" xfId="2703"/>
    <cellStyle name="Comma 3 4" xfId="997"/>
    <cellStyle name="Comma 3 4 2" xfId="1126"/>
    <cellStyle name="Comma 3 4 2 2" xfId="1519"/>
    <cellStyle name="Comma 3 4 2 2 2" xfId="2012"/>
    <cellStyle name="Comma 3 4 2 2 3" xfId="2149"/>
    <cellStyle name="Comma 3 4 2 2 4" xfId="3050"/>
    <cellStyle name="Comma 3 4 2 3" xfId="1778"/>
    <cellStyle name="Comma 3 4 2 4" xfId="2148"/>
    <cellStyle name="Comma 3 4 2 5" xfId="2816"/>
    <cellStyle name="Comma 3 4 3" xfId="1442"/>
    <cellStyle name="Comma 3 4 3 2" xfId="1935"/>
    <cellStyle name="Comma 3 4 3 3" xfId="2150"/>
    <cellStyle name="Comma 3 4 3 4" xfId="2973"/>
    <cellStyle name="Comma 3 4 4" xfId="1701"/>
    <cellStyle name="Comma 3 4 5" xfId="2147"/>
    <cellStyle name="Comma 3 4 6" xfId="2739"/>
    <cellStyle name="Comma 3 5" xfId="1150"/>
    <cellStyle name="Comma 3 5 2" xfId="1358"/>
    <cellStyle name="Comma 3 5 2 2" xfId="2610"/>
    <cellStyle name="Comma 3 5 2 3" xfId="2152"/>
    <cellStyle name="Comma 3 5 3" xfId="1526"/>
    <cellStyle name="Comma 3 5 3 2" xfId="2019"/>
    <cellStyle name="Comma 3 5 3 2 2" xfId="2629"/>
    <cellStyle name="Comma 3 5 3 3" xfId="2593"/>
    <cellStyle name="Comma 3 5 3 4" xfId="3057"/>
    <cellStyle name="Comma 3 5 4" xfId="1785"/>
    <cellStyle name="Comma 3 5 5" xfId="2151"/>
    <cellStyle name="Comma 3 5 6" xfId="2823"/>
    <cellStyle name="Comma 3 6" xfId="1173"/>
    <cellStyle name="Comma 3 6 2" xfId="1324"/>
    <cellStyle name="Comma 3 6 2 2" xfId="2601"/>
    <cellStyle name="Comma 3 6 2 3" xfId="2154"/>
    <cellStyle name="Comma 3 6 3" xfId="1533"/>
    <cellStyle name="Comma 3 6 3 2" xfId="2026"/>
    <cellStyle name="Comma 3 6 3 2 2" xfId="2630"/>
    <cellStyle name="Comma 3 6 3 3" xfId="2576"/>
    <cellStyle name="Comma 3 6 3 4" xfId="3064"/>
    <cellStyle name="Comma 3 6 4" xfId="1792"/>
    <cellStyle name="Comma 3 6 5" xfId="2153"/>
    <cellStyle name="Comma 3 6 6" xfId="2830"/>
    <cellStyle name="Comma 3 7" xfId="1196"/>
    <cellStyle name="Comma 3 7 2" xfId="1540"/>
    <cellStyle name="Comma 3 7 2 2" xfId="2033"/>
    <cellStyle name="Comma 3 7 2 3" xfId="2156"/>
    <cellStyle name="Comma 3 7 2 4" xfId="3071"/>
    <cellStyle name="Comma 3 7 3" xfId="1799"/>
    <cellStyle name="Comma 3 7 4" xfId="2155"/>
    <cellStyle name="Comma 3 7 5" xfId="2837"/>
    <cellStyle name="Comma 3 8" xfId="1217"/>
    <cellStyle name="Comma 3 8 2" xfId="1547"/>
    <cellStyle name="Comma 3 8 2 2" xfId="2040"/>
    <cellStyle name="Comma 3 8 2 3" xfId="2158"/>
    <cellStyle name="Comma 3 8 2 4" xfId="3078"/>
    <cellStyle name="Comma 3 8 3" xfId="1806"/>
    <cellStyle name="Comma 3 8 4" xfId="2157"/>
    <cellStyle name="Comma 3 8 5" xfId="2844"/>
    <cellStyle name="Comma 3 9" xfId="1238"/>
    <cellStyle name="Comma 3 9 2" xfId="1554"/>
    <cellStyle name="Comma 3 9 2 2" xfId="2047"/>
    <cellStyle name="Comma 3 9 2 3" xfId="2160"/>
    <cellStyle name="Comma 3 9 2 4" xfId="3085"/>
    <cellStyle name="Comma 3 9 3" xfId="1813"/>
    <cellStyle name="Comma 3 9 4" xfId="2159"/>
    <cellStyle name="Comma 3 9 5" xfId="2851"/>
    <cellStyle name="Comma 4" xfId="1289"/>
    <cellStyle name="Comma 4 10" xfId="1254"/>
    <cellStyle name="Comma 4 2" xfId="1066"/>
    <cellStyle name="Comma 4 3" xfId="1065"/>
    <cellStyle name="Comma 4 4" xfId="1125"/>
    <cellStyle name="Comma 4 5" xfId="1149"/>
    <cellStyle name="Comma 4 6" xfId="1172"/>
    <cellStyle name="Comma 4 7" xfId="1195"/>
    <cellStyle name="Comma 4 8" xfId="1216"/>
    <cellStyle name="Comma 4 9" xfId="1237"/>
    <cellStyle name="Comma 5" xfId="742"/>
    <cellStyle name="Comma 5 2" xfId="750"/>
    <cellStyle name="Comma 6" xfId="1061"/>
    <cellStyle name="Comma 7" xfId="1598"/>
    <cellStyle name="Comma 8" xfId="1603"/>
    <cellStyle name="Comma 9" xfId="3146"/>
    <cellStyle name="comma zerodec" xfId="498"/>
    <cellStyle name="Currency" xfId="1" builtinId="4"/>
    <cellStyle name="Currency 10" xfId="772"/>
    <cellStyle name="Currency 10 2" xfId="788"/>
    <cellStyle name="Currency 10 2 2" xfId="998"/>
    <cellStyle name="Currency 10 2 2 2" xfId="1443"/>
    <cellStyle name="Currency 10 2 2 2 2" xfId="1936"/>
    <cellStyle name="Currency 10 2 2 2 3" xfId="2162"/>
    <cellStyle name="Currency 10 2 2 2 4" xfId="2974"/>
    <cellStyle name="Currency 10 2 2 3" xfId="1702"/>
    <cellStyle name="Currency 10 2 2 4" xfId="2161"/>
    <cellStyle name="Currency 10 2 2 5" xfId="2740"/>
    <cellStyle name="Currency 10 2 3" xfId="1382"/>
    <cellStyle name="Currency 10 2 3 2" xfId="1875"/>
    <cellStyle name="Currency 10 2 3 3" xfId="2163"/>
    <cellStyle name="Currency 10 2 3 4" xfId="2913"/>
    <cellStyle name="Currency 10 2 4" xfId="1641"/>
    <cellStyle name="Currency 10 2 5" xfId="2123"/>
    <cellStyle name="Currency 10 2 6" xfId="2679"/>
    <cellStyle name="Currency 10 3" xfId="962"/>
    <cellStyle name="Currency 10 3 2" xfId="1023"/>
    <cellStyle name="Currency 10 3 2 2" xfId="1468"/>
    <cellStyle name="Currency 10 3 2 2 2" xfId="1961"/>
    <cellStyle name="Currency 10 3 2 2 3" xfId="2165"/>
    <cellStyle name="Currency 10 3 2 2 4" xfId="2999"/>
    <cellStyle name="Currency 10 3 2 3" xfId="1727"/>
    <cellStyle name="Currency 10 3 2 4" xfId="2164"/>
    <cellStyle name="Currency 10 3 2 5" xfId="2765"/>
    <cellStyle name="Currency 10 3 3" xfId="1407"/>
    <cellStyle name="Currency 10 3 3 2" xfId="1900"/>
    <cellStyle name="Currency 10 3 3 3" xfId="2166"/>
    <cellStyle name="Currency 10 3 3 4" xfId="2938"/>
    <cellStyle name="Currency 10 3 4" xfId="1666"/>
    <cellStyle name="Currency 10 3 5" xfId="2120"/>
    <cellStyle name="Currency 10 3 6" xfId="2704"/>
    <cellStyle name="Currency 10 4" xfId="991"/>
    <cellStyle name="Currency 10 4 2" xfId="1436"/>
    <cellStyle name="Currency 10 4 2 2" xfId="1929"/>
    <cellStyle name="Currency 10 4 2 3" xfId="2168"/>
    <cellStyle name="Currency 10 4 2 4" xfId="2967"/>
    <cellStyle name="Currency 10 4 3" xfId="1695"/>
    <cellStyle name="Currency 10 4 4" xfId="2167"/>
    <cellStyle name="Currency 10 4 5" xfId="2733"/>
    <cellStyle name="Currency 10 5" xfId="1050"/>
    <cellStyle name="Currency 10 5 2" xfId="1495"/>
    <cellStyle name="Currency 10 5 2 2" xfId="1988"/>
    <cellStyle name="Currency 10 5 2 3" xfId="2170"/>
    <cellStyle name="Currency 10 5 2 4" xfId="3026"/>
    <cellStyle name="Currency 10 5 3" xfId="1754"/>
    <cellStyle name="Currency 10 5 4" xfId="2169"/>
    <cellStyle name="Currency 10 5 5" xfId="2792"/>
    <cellStyle name="Currency 10 6" xfId="1375"/>
    <cellStyle name="Currency 10 6 2" xfId="1868"/>
    <cellStyle name="Currency 10 6 3" xfId="2171"/>
    <cellStyle name="Currency 10 6 4" xfId="2906"/>
    <cellStyle name="Currency 10 7" xfId="1634"/>
    <cellStyle name="Currency 10 8" xfId="2115"/>
    <cellStyle name="Currency 10 9" xfId="2672"/>
    <cellStyle name="Currency 11" xfId="770"/>
    <cellStyle name="Currency 11 2" xfId="789"/>
    <cellStyle name="Currency 11 2 2" xfId="999"/>
    <cellStyle name="Currency 11 2 2 2" xfId="1444"/>
    <cellStyle name="Currency 11 2 2 2 2" xfId="1937"/>
    <cellStyle name="Currency 11 2 2 2 3" xfId="2174"/>
    <cellStyle name="Currency 11 2 2 2 4" xfId="2975"/>
    <cellStyle name="Currency 11 2 2 3" xfId="1703"/>
    <cellStyle name="Currency 11 2 2 4" xfId="2173"/>
    <cellStyle name="Currency 11 2 2 5" xfId="2741"/>
    <cellStyle name="Currency 11 2 3" xfId="1383"/>
    <cellStyle name="Currency 11 2 3 2" xfId="1876"/>
    <cellStyle name="Currency 11 2 3 3" xfId="2175"/>
    <cellStyle name="Currency 11 2 3 4" xfId="2914"/>
    <cellStyle name="Currency 11 2 4" xfId="1642"/>
    <cellStyle name="Currency 11 2 5" xfId="2172"/>
    <cellStyle name="Currency 11 2 6" xfId="2680"/>
    <cellStyle name="Currency 11 3" xfId="963"/>
    <cellStyle name="Currency 11 3 2" xfId="1024"/>
    <cellStyle name="Currency 11 3 2 2" xfId="1469"/>
    <cellStyle name="Currency 11 3 2 2 2" xfId="1962"/>
    <cellStyle name="Currency 11 3 2 2 3" xfId="2178"/>
    <cellStyle name="Currency 11 3 2 2 4" xfId="3000"/>
    <cellStyle name="Currency 11 3 2 3" xfId="1728"/>
    <cellStyle name="Currency 11 3 2 4" xfId="2177"/>
    <cellStyle name="Currency 11 3 2 5" xfId="2766"/>
    <cellStyle name="Currency 11 3 3" xfId="1408"/>
    <cellStyle name="Currency 11 3 3 2" xfId="1901"/>
    <cellStyle name="Currency 11 3 3 3" xfId="2179"/>
    <cellStyle name="Currency 11 3 3 4" xfId="2939"/>
    <cellStyle name="Currency 11 3 4" xfId="1667"/>
    <cellStyle name="Currency 11 3 5" xfId="2176"/>
    <cellStyle name="Currency 11 3 6" xfId="2705"/>
    <cellStyle name="Currency 11 4" xfId="989"/>
    <cellStyle name="Currency 11 4 2" xfId="1434"/>
    <cellStyle name="Currency 11 4 2 2" xfId="1927"/>
    <cellStyle name="Currency 11 4 2 3" xfId="2181"/>
    <cellStyle name="Currency 11 4 2 4" xfId="2965"/>
    <cellStyle name="Currency 11 4 3" xfId="1693"/>
    <cellStyle name="Currency 11 4 4" xfId="2180"/>
    <cellStyle name="Currency 11 4 5" xfId="2731"/>
    <cellStyle name="Currency 11 5" xfId="1049"/>
    <cellStyle name="Currency 11 5 2" xfId="1494"/>
    <cellStyle name="Currency 11 5 2 2" xfId="1987"/>
    <cellStyle name="Currency 11 5 2 3" xfId="2183"/>
    <cellStyle name="Currency 11 5 2 4" xfId="3025"/>
    <cellStyle name="Currency 11 5 3" xfId="1753"/>
    <cellStyle name="Currency 11 5 4" xfId="2182"/>
    <cellStyle name="Currency 11 5 5" xfId="2791"/>
    <cellStyle name="Currency 11 6" xfId="1373"/>
    <cellStyle name="Currency 11 6 2" xfId="1866"/>
    <cellStyle name="Currency 11 6 3" xfId="2184"/>
    <cellStyle name="Currency 11 6 4" xfId="2904"/>
    <cellStyle name="Currency 11 7" xfId="1632"/>
    <cellStyle name="Currency 11 8" xfId="2114"/>
    <cellStyle name="Currency 11 9" xfId="2670"/>
    <cellStyle name="Currency 12" xfId="771"/>
    <cellStyle name="Currency 12 2" xfId="790"/>
    <cellStyle name="Currency 12 2 2" xfId="1000"/>
    <cellStyle name="Currency 12 2 2 2" xfId="1445"/>
    <cellStyle name="Currency 12 2 2 2 2" xfId="1938"/>
    <cellStyle name="Currency 12 2 2 2 3" xfId="2188"/>
    <cellStyle name="Currency 12 2 2 2 4" xfId="2976"/>
    <cellStyle name="Currency 12 2 2 3" xfId="1704"/>
    <cellStyle name="Currency 12 2 2 4" xfId="2187"/>
    <cellStyle name="Currency 12 2 2 5" xfId="2742"/>
    <cellStyle name="Currency 12 2 3" xfId="1384"/>
    <cellStyle name="Currency 12 2 3 2" xfId="1877"/>
    <cellStyle name="Currency 12 2 3 3" xfId="2189"/>
    <cellStyle name="Currency 12 2 3 4" xfId="2915"/>
    <cellStyle name="Currency 12 2 4" xfId="1643"/>
    <cellStyle name="Currency 12 2 5" xfId="2186"/>
    <cellStyle name="Currency 12 2 6" xfId="2681"/>
    <cellStyle name="Currency 12 3" xfId="964"/>
    <cellStyle name="Currency 12 3 2" xfId="1025"/>
    <cellStyle name="Currency 12 3 2 2" xfId="1470"/>
    <cellStyle name="Currency 12 3 2 2 2" xfId="1963"/>
    <cellStyle name="Currency 12 3 2 2 3" xfId="2192"/>
    <cellStyle name="Currency 12 3 2 2 4" xfId="3001"/>
    <cellStyle name="Currency 12 3 2 3" xfId="1729"/>
    <cellStyle name="Currency 12 3 2 4" xfId="2191"/>
    <cellStyle name="Currency 12 3 2 5" xfId="2767"/>
    <cellStyle name="Currency 12 3 3" xfId="1409"/>
    <cellStyle name="Currency 12 3 3 2" xfId="1902"/>
    <cellStyle name="Currency 12 3 3 3" xfId="2193"/>
    <cellStyle name="Currency 12 3 3 4" xfId="2940"/>
    <cellStyle name="Currency 12 3 4" xfId="1668"/>
    <cellStyle name="Currency 12 3 5" xfId="2190"/>
    <cellStyle name="Currency 12 3 6" xfId="2706"/>
    <cellStyle name="Currency 12 4" xfId="990"/>
    <cellStyle name="Currency 12 4 2" xfId="1435"/>
    <cellStyle name="Currency 12 4 2 2" xfId="1928"/>
    <cellStyle name="Currency 12 4 2 3" xfId="2195"/>
    <cellStyle name="Currency 12 4 2 4" xfId="2966"/>
    <cellStyle name="Currency 12 4 3" xfId="1694"/>
    <cellStyle name="Currency 12 4 4" xfId="2194"/>
    <cellStyle name="Currency 12 4 5" xfId="2732"/>
    <cellStyle name="Currency 12 5" xfId="1374"/>
    <cellStyle name="Currency 12 5 2" xfId="1867"/>
    <cellStyle name="Currency 12 5 3" xfId="2196"/>
    <cellStyle name="Currency 12 5 4" xfId="2905"/>
    <cellStyle name="Currency 12 6" xfId="1633"/>
    <cellStyle name="Currency 12 7" xfId="2185"/>
    <cellStyle name="Currency 12 8" xfId="2671"/>
    <cellStyle name="Currency 13" xfId="773"/>
    <cellStyle name="Currency 13 2" xfId="791"/>
    <cellStyle name="Currency 13 2 2" xfId="1001"/>
    <cellStyle name="Currency 13 2 2 2" xfId="1446"/>
    <cellStyle name="Currency 13 2 2 2 2" xfId="1939"/>
    <cellStyle name="Currency 13 2 2 2 3" xfId="2199"/>
    <cellStyle name="Currency 13 2 2 2 4" xfId="2977"/>
    <cellStyle name="Currency 13 2 2 3" xfId="1705"/>
    <cellStyle name="Currency 13 2 2 4" xfId="2198"/>
    <cellStyle name="Currency 13 2 2 5" xfId="2743"/>
    <cellStyle name="Currency 13 2 3" xfId="1385"/>
    <cellStyle name="Currency 13 2 3 2" xfId="1878"/>
    <cellStyle name="Currency 13 2 3 3" xfId="2200"/>
    <cellStyle name="Currency 13 2 3 4" xfId="2916"/>
    <cellStyle name="Currency 13 2 4" xfId="1644"/>
    <cellStyle name="Currency 13 2 5" xfId="2197"/>
    <cellStyle name="Currency 13 2 6" xfId="2682"/>
    <cellStyle name="Currency 13 3" xfId="965"/>
    <cellStyle name="Currency 13 3 2" xfId="1026"/>
    <cellStyle name="Currency 13 3 2 2" xfId="1471"/>
    <cellStyle name="Currency 13 3 2 2 2" xfId="1964"/>
    <cellStyle name="Currency 13 3 2 2 3" xfId="2203"/>
    <cellStyle name="Currency 13 3 2 2 4" xfId="3002"/>
    <cellStyle name="Currency 13 3 2 3" xfId="1730"/>
    <cellStyle name="Currency 13 3 2 4" xfId="2202"/>
    <cellStyle name="Currency 13 3 2 5" xfId="2768"/>
    <cellStyle name="Currency 13 3 3" xfId="1410"/>
    <cellStyle name="Currency 13 3 3 2" xfId="1903"/>
    <cellStyle name="Currency 13 3 3 3" xfId="2204"/>
    <cellStyle name="Currency 13 3 3 4" xfId="2941"/>
    <cellStyle name="Currency 13 3 4" xfId="1669"/>
    <cellStyle name="Currency 13 3 5" xfId="2201"/>
    <cellStyle name="Currency 13 3 6" xfId="2707"/>
    <cellStyle name="Currency 13 4" xfId="992"/>
    <cellStyle name="Currency 13 4 2" xfId="1437"/>
    <cellStyle name="Currency 13 4 2 2" xfId="1930"/>
    <cellStyle name="Currency 13 4 2 3" xfId="2206"/>
    <cellStyle name="Currency 13 4 2 4" xfId="2968"/>
    <cellStyle name="Currency 13 4 3" xfId="1696"/>
    <cellStyle name="Currency 13 4 4" xfId="2205"/>
    <cellStyle name="Currency 13 4 5" xfId="2734"/>
    <cellStyle name="Currency 13 5" xfId="1051"/>
    <cellStyle name="Currency 13 5 2" xfId="1496"/>
    <cellStyle name="Currency 13 5 2 2" xfId="1989"/>
    <cellStyle name="Currency 13 5 2 3" xfId="2208"/>
    <cellStyle name="Currency 13 5 2 4" xfId="3027"/>
    <cellStyle name="Currency 13 5 3" xfId="1755"/>
    <cellStyle name="Currency 13 5 4" xfId="2207"/>
    <cellStyle name="Currency 13 5 5" xfId="2793"/>
    <cellStyle name="Currency 13 6" xfId="1376"/>
    <cellStyle name="Currency 13 6 2" xfId="1869"/>
    <cellStyle name="Currency 13 6 3" xfId="2209"/>
    <cellStyle name="Currency 13 6 4" xfId="2907"/>
    <cellStyle name="Currency 13 7" xfId="1635"/>
    <cellStyle name="Currency 13 8" xfId="2116"/>
    <cellStyle name="Currency 13 9" xfId="2673"/>
    <cellStyle name="Currency 14" xfId="762"/>
    <cellStyle name="Currency 14 2" xfId="792"/>
    <cellStyle name="Currency 14 2 2" xfId="1002"/>
    <cellStyle name="Currency 14 2 2 2" xfId="1447"/>
    <cellStyle name="Currency 14 2 2 2 2" xfId="1940"/>
    <cellStyle name="Currency 14 2 2 2 3" xfId="2212"/>
    <cellStyle name="Currency 14 2 2 2 4" xfId="2978"/>
    <cellStyle name="Currency 14 2 2 3" xfId="1706"/>
    <cellStyle name="Currency 14 2 2 4" xfId="2211"/>
    <cellStyle name="Currency 14 2 2 5" xfId="2744"/>
    <cellStyle name="Currency 14 2 3" xfId="1386"/>
    <cellStyle name="Currency 14 2 3 2" xfId="1879"/>
    <cellStyle name="Currency 14 2 3 3" xfId="2213"/>
    <cellStyle name="Currency 14 2 3 4" xfId="2917"/>
    <cellStyle name="Currency 14 2 4" xfId="1645"/>
    <cellStyle name="Currency 14 2 5" xfId="2210"/>
    <cellStyle name="Currency 14 2 6" xfId="2683"/>
    <cellStyle name="Currency 14 3" xfId="966"/>
    <cellStyle name="Currency 14 3 2" xfId="1027"/>
    <cellStyle name="Currency 14 3 2 2" xfId="1472"/>
    <cellStyle name="Currency 14 3 2 2 2" xfId="1965"/>
    <cellStyle name="Currency 14 3 2 2 3" xfId="2216"/>
    <cellStyle name="Currency 14 3 2 2 4" xfId="3003"/>
    <cellStyle name="Currency 14 3 2 3" xfId="1731"/>
    <cellStyle name="Currency 14 3 2 4" xfId="2215"/>
    <cellStyle name="Currency 14 3 2 5" xfId="2769"/>
    <cellStyle name="Currency 14 3 3" xfId="1411"/>
    <cellStyle name="Currency 14 3 3 2" xfId="1904"/>
    <cellStyle name="Currency 14 3 3 3" xfId="2217"/>
    <cellStyle name="Currency 14 3 3 4" xfId="2942"/>
    <cellStyle name="Currency 14 3 4" xfId="1670"/>
    <cellStyle name="Currency 14 3 5" xfId="2214"/>
    <cellStyle name="Currency 14 3 6" xfId="2708"/>
    <cellStyle name="Currency 14 4" xfId="981"/>
    <cellStyle name="Currency 14 4 2" xfId="1426"/>
    <cellStyle name="Currency 14 4 2 2" xfId="1919"/>
    <cellStyle name="Currency 14 4 2 3" xfId="2219"/>
    <cellStyle name="Currency 14 4 2 4" xfId="2957"/>
    <cellStyle name="Currency 14 4 3" xfId="1685"/>
    <cellStyle name="Currency 14 4 4" xfId="2218"/>
    <cellStyle name="Currency 14 4 5" xfId="2723"/>
    <cellStyle name="Currency 14 5" xfId="1052"/>
    <cellStyle name="Currency 14 5 2" xfId="1497"/>
    <cellStyle name="Currency 14 5 2 2" xfId="1990"/>
    <cellStyle name="Currency 14 5 2 3" xfId="2221"/>
    <cellStyle name="Currency 14 5 2 4" xfId="3028"/>
    <cellStyle name="Currency 14 5 3" xfId="1756"/>
    <cellStyle name="Currency 14 5 4" xfId="2220"/>
    <cellStyle name="Currency 14 5 5" xfId="2794"/>
    <cellStyle name="Currency 14 6" xfId="1365"/>
    <cellStyle name="Currency 14 6 2" xfId="1858"/>
    <cellStyle name="Currency 14 6 3" xfId="2222"/>
    <cellStyle name="Currency 14 6 4" xfId="2896"/>
    <cellStyle name="Currency 14 7" xfId="1624"/>
    <cellStyle name="Currency 14 8" xfId="2110"/>
    <cellStyle name="Currency 14 9" xfId="2662"/>
    <cellStyle name="Currency 15" xfId="763"/>
    <cellStyle name="Currency 15 2" xfId="793"/>
    <cellStyle name="Currency 15 2 2" xfId="1003"/>
    <cellStyle name="Currency 15 2 2 2" xfId="1448"/>
    <cellStyle name="Currency 15 2 2 2 2" xfId="1941"/>
    <cellStyle name="Currency 15 2 2 2 3" xfId="2225"/>
    <cellStyle name="Currency 15 2 2 2 4" xfId="2979"/>
    <cellStyle name="Currency 15 2 2 3" xfId="1707"/>
    <cellStyle name="Currency 15 2 2 4" xfId="2224"/>
    <cellStyle name="Currency 15 2 2 5" xfId="2745"/>
    <cellStyle name="Currency 15 2 3" xfId="1387"/>
    <cellStyle name="Currency 15 2 3 2" xfId="1880"/>
    <cellStyle name="Currency 15 2 3 3" xfId="2226"/>
    <cellStyle name="Currency 15 2 3 4" xfId="2918"/>
    <cellStyle name="Currency 15 2 4" xfId="1646"/>
    <cellStyle name="Currency 15 2 5" xfId="2223"/>
    <cellStyle name="Currency 15 2 6" xfId="2684"/>
    <cellStyle name="Currency 15 3" xfId="967"/>
    <cellStyle name="Currency 15 3 2" xfId="1028"/>
    <cellStyle name="Currency 15 3 2 2" xfId="1473"/>
    <cellStyle name="Currency 15 3 2 2 2" xfId="1966"/>
    <cellStyle name="Currency 15 3 2 2 3" xfId="2229"/>
    <cellStyle name="Currency 15 3 2 2 4" xfId="3004"/>
    <cellStyle name="Currency 15 3 2 3" xfId="1732"/>
    <cellStyle name="Currency 15 3 2 4" xfId="2228"/>
    <cellStyle name="Currency 15 3 2 5" xfId="2770"/>
    <cellStyle name="Currency 15 3 3" xfId="1412"/>
    <cellStyle name="Currency 15 3 3 2" xfId="1905"/>
    <cellStyle name="Currency 15 3 3 3" xfId="2230"/>
    <cellStyle name="Currency 15 3 3 4" xfId="2943"/>
    <cellStyle name="Currency 15 3 4" xfId="1671"/>
    <cellStyle name="Currency 15 3 5" xfId="2227"/>
    <cellStyle name="Currency 15 3 6" xfId="2709"/>
    <cellStyle name="Currency 15 4" xfId="982"/>
    <cellStyle name="Currency 15 4 2" xfId="1427"/>
    <cellStyle name="Currency 15 4 2 2" xfId="1920"/>
    <cellStyle name="Currency 15 4 2 3" xfId="2232"/>
    <cellStyle name="Currency 15 4 2 4" xfId="2958"/>
    <cellStyle name="Currency 15 4 3" xfId="1686"/>
    <cellStyle name="Currency 15 4 4" xfId="2231"/>
    <cellStyle name="Currency 15 4 5" xfId="2724"/>
    <cellStyle name="Currency 15 5" xfId="1053"/>
    <cellStyle name="Currency 15 5 2" xfId="1498"/>
    <cellStyle name="Currency 15 5 2 2" xfId="1991"/>
    <cellStyle name="Currency 15 5 2 3" xfId="2234"/>
    <cellStyle name="Currency 15 5 2 4" xfId="3029"/>
    <cellStyle name="Currency 15 5 3" xfId="1757"/>
    <cellStyle name="Currency 15 5 4" xfId="2233"/>
    <cellStyle name="Currency 15 5 5" xfId="2795"/>
    <cellStyle name="Currency 15 6" xfId="1366"/>
    <cellStyle name="Currency 15 6 2" xfId="1859"/>
    <cellStyle name="Currency 15 6 3" xfId="2235"/>
    <cellStyle name="Currency 15 6 4" xfId="2897"/>
    <cellStyle name="Currency 15 7" xfId="1625"/>
    <cellStyle name="Currency 15 8" xfId="2111"/>
    <cellStyle name="Currency 15 9" xfId="2663"/>
    <cellStyle name="Currency 16" xfId="777"/>
    <cellStyle name="Currency 16 2" xfId="941"/>
    <cellStyle name="Currency 16 3" xfId="995"/>
    <cellStyle name="Currency 16 3 2" xfId="1440"/>
    <cellStyle name="Currency 16 3 2 2" xfId="1933"/>
    <cellStyle name="Currency 16 3 2 3" xfId="2237"/>
    <cellStyle name="Currency 16 3 2 4" xfId="2971"/>
    <cellStyle name="Currency 16 3 3" xfId="1699"/>
    <cellStyle name="Currency 16 3 4" xfId="2236"/>
    <cellStyle name="Currency 16 3 5" xfId="2737"/>
    <cellStyle name="Currency 16 4" xfId="1327"/>
    <cellStyle name="Currency 16 4 2" xfId="2570"/>
    <cellStyle name="Currency 16 4 3" xfId="2238"/>
    <cellStyle name="Currency 16 5" xfId="1363"/>
    <cellStyle name="Currency 16 6" xfId="1379"/>
    <cellStyle name="Currency 16 6 2" xfId="1872"/>
    <cellStyle name="Currency 16 6 3" xfId="2620"/>
    <cellStyle name="Currency 16 6 4" xfId="2910"/>
    <cellStyle name="Currency 16 7" xfId="1638"/>
    <cellStyle name="Currency 16 8" xfId="2122"/>
    <cellStyle name="Currency 16 9" xfId="2676"/>
    <cellStyle name="Currency 17" xfId="850"/>
    <cellStyle name="Currency 18" xfId="831"/>
    <cellStyle name="Currency 19" xfId="959"/>
    <cellStyle name="Currency 19 2" xfId="1020"/>
    <cellStyle name="Currency 19 2 2" xfId="1465"/>
    <cellStyle name="Currency 19 2 2 2" xfId="1958"/>
    <cellStyle name="Currency 19 2 2 3" xfId="2241"/>
    <cellStyle name="Currency 19 2 2 4" xfId="2996"/>
    <cellStyle name="Currency 19 2 3" xfId="1724"/>
    <cellStyle name="Currency 19 2 4" xfId="2240"/>
    <cellStyle name="Currency 19 2 5" xfId="2762"/>
    <cellStyle name="Currency 19 3" xfId="1404"/>
    <cellStyle name="Currency 19 3 2" xfId="1897"/>
    <cellStyle name="Currency 19 3 3" xfId="2242"/>
    <cellStyle name="Currency 19 3 4" xfId="2935"/>
    <cellStyle name="Currency 19 4" xfId="1663"/>
    <cellStyle name="Currency 19 5" xfId="2239"/>
    <cellStyle name="Currency 19 6" xfId="2701"/>
    <cellStyle name="Currency 2" xfId="746"/>
    <cellStyle name="Currency 2 10" xfId="855"/>
    <cellStyle name="Currency 2 11" xfId="847"/>
    <cellStyle name="Currency 2 12" xfId="859"/>
    <cellStyle name="Currency 2 13" xfId="872"/>
    <cellStyle name="Currency 2 14" xfId="878"/>
    <cellStyle name="Currency 2 15" xfId="882"/>
    <cellStyle name="Currency 2 16" xfId="887"/>
    <cellStyle name="Currency 2 17" xfId="893"/>
    <cellStyle name="Currency 2 18" xfId="917"/>
    <cellStyle name="Currency 2 19" xfId="927"/>
    <cellStyle name="Currency 2 2" xfId="794"/>
    <cellStyle name="Currency 2 20" xfId="891"/>
    <cellStyle name="Currency 2 21" xfId="911"/>
    <cellStyle name="Currency 2 22" xfId="939"/>
    <cellStyle name="Currency 2 23" xfId="1341"/>
    <cellStyle name="Currency 2 24" xfId="1352"/>
    <cellStyle name="Currency 2 25" xfId="1315"/>
    <cellStyle name="Currency 2 26" xfId="1335"/>
    <cellStyle name="Currency 2 27" xfId="1309"/>
    <cellStyle name="Currency 2 28" xfId="1338"/>
    <cellStyle name="Currency 2 29" xfId="1347"/>
    <cellStyle name="Currency 2 3" xfId="781"/>
    <cellStyle name="Currency 2 3 10" xfId="1253"/>
    <cellStyle name="Currency 2 3 2" xfId="852"/>
    <cellStyle name="Currency 2 3 2 2" xfId="1060"/>
    <cellStyle name="Currency 2 3 3" xfId="1062"/>
    <cellStyle name="Currency 2 3 3 2" xfId="1316"/>
    <cellStyle name="Currency 2 3 4" xfId="1123"/>
    <cellStyle name="Currency 2 3 4 2" xfId="1346"/>
    <cellStyle name="Currency 2 3 5" xfId="1147"/>
    <cellStyle name="Currency 2 3 6" xfId="1170"/>
    <cellStyle name="Currency 2 3 7" xfId="1193"/>
    <cellStyle name="Currency 2 3 8" xfId="1214"/>
    <cellStyle name="Currency 2 3 9" xfId="1235"/>
    <cellStyle name="Currency 2 30" xfId="3196"/>
    <cellStyle name="Currency 2 4" xfId="844"/>
    <cellStyle name="Currency 2 41" xfId="3197"/>
    <cellStyle name="Currency 2 5" xfId="846"/>
    <cellStyle name="Currency 2 6" xfId="843"/>
    <cellStyle name="Currency 2 7" xfId="835"/>
    <cellStyle name="Currency 2 8" xfId="857"/>
    <cellStyle name="Currency 2 9" xfId="870"/>
    <cellStyle name="Currency 20" xfId="860"/>
    <cellStyle name="Currency 21" xfId="871"/>
    <cellStyle name="Currency 22" xfId="877"/>
    <cellStyle name="Currency 23" xfId="1043"/>
    <cellStyle name="Currency 23 2" xfId="1344"/>
    <cellStyle name="Currency 23 2 2" xfId="2604"/>
    <cellStyle name="Currency 23 2 3" xfId="2244"/>
    <cellStyle name="Currency 23 3" xfId="1488"/>
    <cellStyle name="Currency 23 3 2" xfId="1981"/>
    <cellStyle name="Currency 23 3 2 2" xfId="2623"/>
    <cellStyle name="Currency 23 3 3" xfId="2592"/>
    <cellStyle name="Currency 23 3 4" xfId="3019"/>
    <cellStyle name="Currency 23 4" xfId="1747"/>
    <cellStyle name="Currency 23 5" xfId="2243"/>
    <cellStyle name="Currency 23 6" xfId="2785"/>
    <cellStyle name="Currency 24" xfId="886"/>
    <cellStyle name="Currency 25" xfId="892"/>
    <cellStyle name="Currency 26" xfId="898"/>
    <cellStyle name="Currency 27" xfId="903"/>
    <cellStyle name="Currency 28" xfId="907"/>
    <cellStyle name="Currency 29" xfId="913"/>
    <cellStyle name="Currency 3" xfId="747"/>
    <cellStyle name="Currency 3 10" xfId="2245"/>
    <cellStyle name="Currency 3 2" xfId="796"/>
    <cellStyle name="Currency 3 3" xfId="795"/>
    <cellStyle name="Currency 3 3 2" xfId="1004"/>
    <cellStyle name="Currency 3 3 2 2" xfId="1449"/>
    <cellStyle name="Currency 3 3 2 2 2" xfId="1942"/>
    <cellStyle name="Currency 3 3 2 2 3" xfId="2248"/>
    <cellStyle name="Currency 3 3 2 2 4" xfId="2980"/>
    <cellStyle name="Currency 3 3 2 3" xfId="1708"/>
    <cellStyle name="Currency 3 3 2 4" xfId="2247"/>
    <cellStyle name="Currency 3 3 2 5" xfId="2746"/>
    <cellStyle name="Currency 3 3 3" xfId="1388"/>
    <cellStyle name="Currency 3 3 3 2" xfId="1881"/>
    <cellStyle name="Currency 3 3 3 3" xfId="2249"/>
    <cellStyle name="Currency 3 3 3 4" xfId="2919"/>
    <cellStyle name="Currency 3 3 4" xfId="1647"/>
    <cellStyle name="Currency 3 3 5" xfId="2246"/>
    <cellStyle name="Currency 3 3 6" xfId="2685"/>
    <cellStyle name="Currency 3 4" xfId="968"/>
    <cellStyle name="Currency 3 4 2" xfId="1029"/>
    <cellStyle name="Currency 3 4 2 2" xfId="1474"/>
    <cellStyle name="Currency 3 4 2 2 2" xfId="1967"/>
    <cellStyle name="Currency 3 4 2 2 3" xfId="2252"/>
    <cellStyle name="Currency 3 4 2 2 4" xfId="3005"/>
    <cellStyle name="Currency 3 4 2 3" xfId="1733"/>
    <cellStyle name="Currency 3 4 2 4" xfId="2251"/>
    <cellStyle name="Currency 3 4 2 5" xfId="2771"/>
    <cellStyle name="Currency 3 4 3" xfId="1413"/>
    <cellStyle name="Currency 3 4 3 2" xfId="1906"/>
    <cellStyle name="Currency 3 4 3 3" xfId="2253"/>
    <cellStyle name="Currency 3 4 3 4" xfId="2944"/>
    <cellStyle name="Currency 3 4 4" xfId="1672"/>
    <cellStyle name="Currency 3 4 5" xfId="2250"/>
    <cellStyle name="Currency 3 4 6" xfId="2710"/>
    <cellStyle name="Currency 3 5" xfId="983"/>
    <cellStyle name="Currency 3 5 2" xfId="1428"/>
    <cellStyle name="Currency 3 5 2 2" xfId="1921"/>
    <cellStyle name="Currency 3 5 2 3" xfId="2255"/>
    <cellStyle name="Currency 3 5 2 4" xfId="2959"/>
    <cellStyle name="Currency 3 5 3" xfId="1687"/>
    <cellStyle name="Currency 3 5 4" xfId="2254"/>
    <cellStyle name="Currency 3 5 5" xfId="2725"/>
    <cellStyle name="Currency 3 6" xfId="1321"/>
    <cellStyle name="Currency 3 6 2" xfId="2569"/>
    <cellStyle name="Currency 3 6 3" xfId="2256"/>
    <cellStyle name="Currency 3 7" xfId="1350"/>
    <cellStyle name="Currency 3 8" xfId="764"/>
    <cellStyle name="Currency 3 8 2" xfId="1626"/>
    <cellStyle name="Currency 3 8 3" xfId="2596"/>
    <cellStyle name="Currency 3 8 4" xfId="2664"/>
    <cellStyle name="Currency 3 9" xfId="1367"/>
    <cellStyle name="Currency 3 9 2" xfId="1860"/>
    <cellStyle name="Currency 3 9 3" xfId="2615"/>
    <cellStyle name="Currency 3 9 4" xfId="2898"/>
    <cellStyle name="Currency 30" xfId="919"/>
    <cellStyle name="Currency 31" xfId="928"/>
    <cellStyle name="Currency 32" xfId="932"/>
    <cellStyle name="Currency 33" xfId="937"/>
    <cellStyle name="Currency 34" xfId="1281"/>
    <cellStyle name="Currency 34 2" xfId="1354"/>
    <cellStyle name="Currency 34 2 2" xfId="2608"/>
    <cellStyle name="Currency 34 2 3" xfId="2257"/>
    <cellStyle name="Currency 34 3" xfId="1572"/>
    <cellStyle name="Currency 34 3 2" xfId="2065"/>
    <cellStyle name="Currency 34 3 2 2" xfId="2632"/>
    <cellStyle name="Currency 34 3 3" xfId="2585"/>
    <cellStyle name="Currency 34 3 4" xfId="3103"/>
    <cellStyle name="Currency 34 4" xfId="1831"/>
    <cellStyle name="Currency 34 5" xfId="2128"/>
    <cellStyle name="Currency 34 6" xfId="2869"/>
    <cellStyle name="Currency 35" xfId="1283"/>
    <cellStyle name="Currency 35 2" xfId="1574"/>
    <cellStyle name="Currency 35 2 2" xfId="2067"/>
    <cellStyle name="Currency 35 2 3" xfId="2258"/>
    <cellStyle name="Currency 35 2 4" xfId="3105"/>
    <cellStyle name="Currency 35 3" xfId="1833"/>
    <cellStyle name="Currency 35 4" xfId="2129"/>
    <cellStyle name="Currency 35 5" xfId="2871"/>
    <cellStyle name="Currency 36" xfId="1285"/>
    <cellStyle name="Currency 36 2" xfId="1576"/>
    <cellStyle name="Currency 36 2 2" xfId="2069"/>
    <cellStyle name="Currency 36 2 3" xfId="2260"/>
    <cellStyle name="Currency 36 2 4" xfId="3107"/>
    <cellStyle name="Currency 36 3" xfId="1835"/>
    <cellStyle name="Currency 36 4" xfId="2259"/>
    <cellStyle name="Currency 36 5" xfId="2873"/>
    <cellStyle name="Currency 37" xfId="760"/>
    <cellStyle name="Currency 38" xfId="739"/>
    <cellStyle name="Currency 4" xfId="752"/>
    <cellStyle name="Currency 4 2" xfId="779"/>
    <cellStyle name="Currency 4 3" xfId="984"/>
    <cellStyle name="Currency 4 3 2" xfId="1429"/>
    <cellStyle name="Currency 4 3 2 2" xfId="1922"/>
    <cellStyle name="Currency 4 3 2 3" xfId="2263"/>
    <cellStyle name="Currency 4 3 2 4" xfId="2960"/>
    <cellStyle name="Currency 4 3 3" xfId="1688"/>
    <cellStyle name="Currency 4 3 4" xfId="2262"/>
    <cellStyle name="Currency 4 3 5" xfId="2726"/>
    <cellStyle name="Currency 4 4" xfId="1314"/>
    <cellStyle name="Currency 4 4 2" xfId="2587"/>
    <cellStyle name="Currency 4 4 3" xfId="2264"/>
    <cellStyle name="Currency 4 5" xfId="1342"/>
    <cellStyle name="Currency 4 6" xfId="765"/>
    <cellStyle name="Currency 4 6 2" xfId="1627"/>
    <cellStyle name="Currency 4 6 3" xfId="2597"/>
    <cellStyle name="Currency 4 6 4" xfId="2665"/>
    <cellStyle name="Currency 4 7" xfId="1368"/>
    <cellStyle name="Currency 4 7 2" xfId="1861"/>
    <cellStyle name="Currency 4 7 3" xfId="2616"/>
    <cellStyle name="Currency 4 7 4" xfId="2899"/>
    <cellStyle name="Currency 4 8" xfId="2261"/>
    <cellStyle name="Currency 5" xfId="741"/>
    <cellStyle name="Currency 5 2" xfId="753"/>
    <cellStyle name="Currency 5 3" xfId="1068"/>
    <cellStyle name="Currency 5 3 2" xfId="1500"/>
    <cellStyle name="Currency 5 3 2 2" xfId="1993"/>
    <cellStyle name="Currency 5 3 2 3" xfId="2266"/>
    <cellStyle name="Currency 5 3 2 4" xfId="3031"/>
    <cellStyle name="Currency 5 3 3" xfId="1759"/>
    <cellStyle name="Currency 5 3 4" xfId="2265"/>
    <cellStyle name="Currency 5 3 5" xfId="2797"/>
    <cellStyle name="Currency 5 4" xfId="1290"/>
    <cellStyle name="Currency 5 4 2" xfId="1579"/>
    <cellStyle name="Currency 5 4 2 2" xfId="2072"/>
    <cellStyle name="Currency 5 4 2 3" xfId="2268"/>
    <cellStyle name="Currency 5 4 2 4" xfId="3110"/>
    <cellStyle name="Currency 5 4 3" xfId="1838"/>
    <cellStyle name="Currency 5 4 4" xfId="2267"/>
    <cellStyle name="Currency 5 4 5" xfId="2876"/>
    <cellStyle name="Currency 6" xfId="751"/>
    <cellStyle name="Currency 6 10" xfId="1606"/>
    <cellStyle name="Currency 6 10 2" xfId="2093"/>
    <cellStyle name="Currency 6 10 3" xfId="2644"/>
    <cellStyle name="Currency 6 10 4" xfId="3131"/>
    <cellStyle name="Currency 6 11" xfId="1611"/>
    <cellStyle name="Currency 6 11 2" xfId="2098"/>
    <cellStyle name="Currency 6 11 3" xfId="2649"/>
    <cellStyle name="Currency 6 11 4" xfId="3136"/>
    <cellStyle name="Currency 6 12" xfId="1622"/>
    <cellStyle name="Currency 6 13" xfId="2269"/>
    <cellStyle name="Currency 6 14" xfId="2660"/>
    <cellStyle name="Currency 6 2" xfId="797"/>
    <cellStyle name="Currency 6 2 2" xfId="1005"/>
    <cellStyle name="Currency 6 2 2 2" xfId="1450"/>
    <cellStyle name="Currency 6 2 2 2 2" xfId="1943"/>
    <cellStyle name="Currency 6 2 2 2 3" xfId="2272"/>
    <cellStyle name="Currency 6 2 2 2 4" xfId="2981"/>
    <cellStyle name="Currency 6 2 2 3" xfId="1620"/>
    <cellStyle name="Currency 6 2 2 3 2" xfId="2107"/>
    <cellStyle name="Currency 6 2 2 3 3" xfId="2658"/>
    <cellStyle name="Currency 6 2 2 3 4" xfId="3145"/>
    <cellStyle name="Currency 6 2 2 4" xfId="1709"/>
    <cellStyle name="Currency 6 2 2 5" xfId="2271"/>
    <cellStyle name="Currency 6 2 2 6" xfId="2747"/>
    <cellStyle name="Currency 6 2 3" xfId="1389"/>
    <cellStyle name="Currency 6 2 3 2" xfId="1882"/>
    <cellStyle name="Currency 6 2 3 3" xfId="2273"/>
    <cellStyle name="Currency 6 2 3 4" xfId="2920"/>
    <cellStyle name="Currency 6 2 4" xfId="1609"/>
    <cellStyle name="Currency 6 2 4 2" xfId="2096"/>
    <cellStyle name="Currency 6 2 4 3" xfId="2647"/>
    <cellStyle name="Currency 6 2 4 4" xfId="3134"/>
    <cellStyle name="Currency 6 2 5" xfId="1614"/>
    <cellStyle name="Currency 6 2 5 2" xfId="2101"/>
    <cellStyle name="Currency 6 2 5 3" xfId="2652"/>
    <cellStyle name="Currency 6 2 5 4" xfId="3139"/>
    <cellStyle name="Currency 6 2 6" xfId="1648"/>
    <cellStyle name="Currency 6 2 7" xfId="2270"/>
    <cellStyle name="Currency 6 2 8" xfId="2686"/>
    <cellStyle name="Currency 6 3" xfId="969"/>
    <cellStyle name="Currency 6 3 2" xfId="1030"/>
    <cellStyle name="Currency 6 3 2 2" xfId="1475"/>
    <cellStyle name="Currency 6 3 2 2 2" xfId="1968"/>
    <cellStyle name="Currency 6 3 2 2 3" xfId="2276"/>
    <cellStyle name="Currency 6 3 2 2 4" xfId="3006"/>
    <cellStyle name="Currency 6 3 2 3" xfId="1734"/>
    <cellStyle name="Currency 6 3 2 4" xfId="2275"/>
    <cellStyle name="Currency 6 3 2 5" xfId="2772"/>
    <cellStyle name="Currency 6 3 3" xfId="1414"/>
    <cellStyle name="Currency 6 3 3 2" xfId="1907"/>
    <cellStyle name="Currency 6 3 3 3" xfId="2277"/>
    <cellStyle name="Currency 6 3 3 4" xfId="2945"/>
    <cellStyle name="Currency 6 3 4" xfId="1617"/>
    <cellStyle name="Currency 6 3 4 2" xfId="2104"/>
    <cellStyle name="Currency 6 3 4 3" xfId="2655"/>
    <cellStyle name="Currency 6 3 4 4" xfId="3142"/>
    <cellStyle name="Currency 6 3 5" xfId="1673"/>
    <cellStyle name="Currency 6 3 6" xfId="2274"/>
    <cellStyle name="Currency 6 3 7" xfId="2711"/>
    <cellStyle name="Currency 6 4" xfId="985"/>
    <cellStyle name="Currency 6 4 2" xfId="1430"/>
    <cellStyle name="Currency 6 4 2 2" xfId="1923"/>
    <cellStyle name="Currency 6 4 2 3" xfId="2279"/>
    <cellStyle name="Currency 6 4 2 4" xfId="2961"/>
    <cellStyle name="Currency 6 4 3" xfId="1689"/>
    <cellStyle name="Currency 6 4 4" xfId="2278"/>
    <cellStyle name="Currency 6 4 5" xfId="2727"/>
    <cellStyle name="Currency 6 5" xfId="1045"/>
    <cellStyle name="Currency 6 5 2" xfId="1490"/>
    <cellStyle name="Currency 6 5 2 2" xfId="1983"/>
    <cellStyle name="Currency 6 5 2 3" xfId="2281"/>
    <cellStyle name="Currency 6 5 2 4" xfId="3021"/>
    <cellStyle name="Currency 6 5 3" xfId="1749"/>
    <cellStyle name="Currency 6 5 4" xfId="2280"/>
    <cellStyle name="Currency 6 5 5" xfId="2787"/>
    <cellStyle name="Currency 6 6" xfId="1286"/>
    <cellStyle name="Currency 6 7" xfId="1291"/>
    <cellStyle name="Currency 6 7 2" xfId="1580"/>
    <cellStyle name="Currency 6 7 2 2" xfId="2073"/>
    <cellStyle name="Currency 6 7 2 3" xfId="2283"/>
    <cellStyle name="Currency 6 7 2 4" xfId="3111"/>
    <cellStyle name="Currency 6 7 3" xfId="1839"/>
    <cellStyle name="Currency 6 7 4" xfId="2282"/>
    <cellStyle name="Currency 6 7 5" xfId="2877"/>
    <cellStyle name="Currency 6 8" xfId="766"/>
    <cellStyle name="Currency 6 8 2" xfId="1628"/>
    <cellStyle name="Currency 6 8 3" xfId="2284"/>
    <cellStyle name="Currency 6 8 4" xfId="2666"/>
    <cellStyle name="Currency 6 9" xfId="1369"/>
    <cellStyle name="Currency 6 9 2" xfId="1862"/>
    <cellStyle name="Currency 6 9 3" xfId="2617"/>
    <cellStyle name="Currency 6 9 4" xfId="2900"/>
    <cellStyle name="Currency 7" xfId="767"/>
    <cellStyle name="Currency 7 10" xfId="1188"/>
    <cellStyle name="Currency 7 11" xfId="1047"/>
    <cellStyle name="Currency 7 11 2" xfId="1492"/>
    <cellStyle name="Currency 7 11 2 2" xfId="1985"/>
    <cellStyle name="Currency 7 11 2 3" xfId="2286"/>
    <cellStyle name="Currency 7 11 2 4" xfId="3023"/>
    <cellStyle name="Currency 7 11 3" xfId="1751"/>
    <cellStyle name="Currency 7 11 4" xfId="2285"/>
    <cellStyle name="Currency 7 11 5" xfId="2789"/>
    <cellStyle name="Currency 7 12" xfId="1370"/>
    <cellStyle name="Currency 7 12 2" xfId="1863"/>
    <cellStyle name="Currency 7 12 3" xfId="2287"/>
    <cellStyle name="Currency 7 12 4" xfId="2901"/>
    <cellStyle name="Currency 7 13" xfId="1629"/>
    <cellStyle name="Currency 7 14" xfId="2112"/>
    <cellStyle name="Currency 7 15" xfId="2667"/>
    <cellStyle name="Currency 7 2" xfId="798"/>
    <cellStyle name="Currency 7 2 2" xfId="1006"/>
    <cellStyle name="Currency 7 2 2 2" xfId="1451"/>
    <cellStyle name="Currency 7 2 2 2 2" xfId="1944"/>
    <cellStyle name="Currency 7 2 2 2 3" xfId="2290"/>
    <cellStyle name="Currency 7 2 2 2 4" xfId="2982"/>
    <cellStyle name="Currency 7 2 2 3" xfId="1710"/>
    <cellStyle name="Currency 7 2 2 4" xfId="2289"/>
    <cellStyle name="Currency 7 2 2 5" xfId="2748"/>
    <cellStyle name="Currency 7 2 3" xfId="1058"/>
    <cellStyle name="Currency 7 2 4" xfId="1390"/>
    <cellStyle name="Currency 7 2 4 2" xfId="1883"/>
    <cellStyle name="Currency 7 2 4 3" xfId="2291"/>
    <cellStyle name="Currency 7 2 4 4" xfId="2921"/>
    <cellStyle name="Currency 7 2 5" xfId="1649"/>
    <cellStyle name="Currency 7 2 6" xfId="2288"/>
    <cellStyle name="Currency 7 2 7" xfId="2687"/>
    <cellStyle name="Currency 7 3" xfId="970"/>
    <cellStyle name="Currency 7 3 2" xfId="1031"/>
    <cellStyle name="Currency 7 3 2 2" xfId="1476"/>
    <cellStyle name="Currency 7 3 2 2 2" xfId="1969"/>
    <cellStyle name="Currency 7 3 2 2 3" xfId="2294"/>
    <cellStyle name="Currency 7 3 2 2 4" xfId="3007"/>
    <cellStyle name="Currency 7 3 2 3" xfId="1735"/>
    <cellStyle name="Currency 7 3 2 4" xfId="2293"/>
    <cellStyle name="Currency 7 3 2 5" xfId="2773"/>
    <cellStyle name="Currency 7 3 3" xfId="1107"/>
    <cellStyle name="Currency 7 3 4" xfId="1415"/>
    <cellStyle name="Currency 7 3 4 2" xfId="1908"/>
    <cellStyle name="Currency 7 3 4 3" xfId="2295"/>
    <cellStyle name="Currency 7 3 4 4" xfId="2946"/>
    <cellStyle name="Currency 7 3 5" xfId="1674"/>
    <cellStyle name="Currency 7 3 6" xfId="2292"/>
    <cellStyle name="Currency 7 3 7" xfId="2712"/>
    <cellStyle name="Currency 7 4" xfId="986"/>
    <cellStyle name="Currency 7 4 2" xfId="1114"/>
    <cellStyle name="Currency 7 4 3" xfId="1431"/>
    <cellStyle name="Currency 7 4 3 2" xfId="1924"/>
    <cellStyle name="Currency 7 4 3 3" xfId="2297"/>
    <cellStyle name="Currency 7 4 3 4" xfId="2962"/>
    <cellStyle name="Currency 7 4 4" xfId="1690"/>
    <cellStyle name="Currency 7 4 5" xfId="2296"/>
    <cellStyle name="Currency 7 4 6" xfId="2728"/>
    <cellStyle name="Currency 7 5" xfId="1059"/>
    <cellStyle name="Currency 7 6" xfId="1116"/>
    <cellStyle name="Currency 7 7" xfId="1054"/>
    <cellStyle name="Currency 7 8" xfId="1141"/>
    <cellStyle name="Currency 7 9" xfId="1165"/>
    <cellStyle name="Currency 8" xfId="769"/>
    <cellStyle name="Currency 8 10" xfId="1142"/>
    <cellStyle name="Currency 8 11" xfId="1048"/>
    <cellStyle name="Currency 8 11 2" xfId="1493"/>
    <cellStyle name="Currency 8 11 2 2" xfId="1986"/>
    <cellStyle name="Currency 8 11 2 3" xfId="2299"/>
    <cellStyle name="Currency 8 11 2 4" xfId="3024"/>
    <cellStyle name="Currency 8 11 3" xfId="1752"/>
    <cellStyle name="Currency 8 11 4" xfId="2298"/>
    <cellStyle name="Currency 8 11 5" xfId="2790"/>
    <cellStyle name="Currency 8 12" xfId="1372"/>
    <cellStyle name="Currency 8 12 2" xfId="1865"/>
    <cellStyle name="Currency 8 12 3" xfId="2300"/>
    <cellStyle name="Currency 8 12 4" xfId="2903"/>
    <cellStyle name="Currency 8 13" xfId="1631"/>
    <cellStyle name="Currency 8 14" xfId="2113"/>
    <cellStyle name="Currency 8 15" xfId="2669"/>
    <cellStyle name="Currency 8 2" xfId="799"/>
    <cellStyle name="Currency 8 2 2" xfId="1007"/>
    <cellStyle name="Currency 8 2 2 2" xfId="1452"/>
    <cellStyle name="Currency 8 2 2 2 2" xfId="1945"/>
    <cellStyle name="Currency 8 2 2 2 3" xfId="2303"/>
    <cellStyle name="Currency 8 2 2 2 4" xfId="2983"/>
    <cellStyle name="Currency 8 2 2 3" xfId="1711"/>
    <cellStyle name="Currency 8 2 2 4" xfId="2302"/>
    <cellStyle name="Currency 8 2 2 5" xfId="2749"/>
    <cellStyle name="Currency 8 2 3" xfId="1056"/>
    <cellStyle name="Currency 8 2 4" xfId="1391"/>
    <cellStyle name="Currency 8 2 4 2" xfId="1884"/>
    <cellStyle name="Currency 8 2 4 3" xfId="2304"/>
    <cellStyle name="Currency 8 2 4 4" xfId="2922"/>
    <cellStyle name="Currency 8 2 5" xfId="1650"/>
    <cellStyle name="Currency 8 2 6" xfId="2301"/>
    <cellStyle name="Currency 8 2 7" xfId="2688"/>
    <cellStyle name="Currency 8 3" xfId="971"/>
    <cellStyle name="Currency 8 3 2" xfId="1032"/>
    <cellStyle name="Currency 8 3 2 2" xfId="1477"/>
    <cellStyle name="Currency 8 3 2 2 2" xfId="1970"/>
    <cellStyle name="Currency 8 3 2 2 3" xfId="2307"/>
    <cellStyle name="Currency 8 3 2 2 4" xfId="3008"/>
    <cellStyle name="Currency 8 3 2 3" xfId="1736"/>
    <cellStyle name="Currency 8 3 2 4" xfId="2306"/>
    <cellStyle name="Currency 8 3 2 5" xfId="2774"/>
    <cellStyle name="Currency 8 3 3" xfId="1108"/>
    <cellStyle name="Currency 8 3 4" xfId="1416"/>
    <cellStyle name="Currency 8 3 4 2" xfId="1909"/>
    <cellStyle name="Currency 8 3 4 3" xfId="2308"/>
    <cellStyle name="Currency 8 3 4 4" xfId="2947"/>
    <cellStyle name="Currency 8 3 5" xfId="1675"/>
    <cellStyle name="Currency 8 3 6" xfId="2305"/>
    <cellStyle name="Currency 8 3 7" xfId="2713"/>
    <cellStyle name="Currency 8 4" xfId="988"/>
    <cellStyle name="Currency 8 4 2" xfId="1113"/>
    <cellStyle name="Currency 8 4 3" xfId="1433"/>
    <cellStyle name="Currency 8 4 3 2" xfId="1926"/>
    <cellStyle name="Currency 8 4 3 3" xfId="2310"/>
    <cellStyle name="Currency 8 4 3 4" xfId="2964"/>
    <cellStyle name="Currency 8 4 4" xfId="1692"/>
    <cellStyle name="Currency 8 4 5" xfId="2309"/>
    <cellStyle name="Currency 8 4 6" xfId="2730"/>
    <cellStyle name="Currency 8 5" xfId="1106"/>
    <cellStyle name="Currency 8 6" xfId="1115"/>
    <cellStyle name="Currency 8 7" xfId="1057"/>
    <cellStyle name="Currency 8 8" xfId="1117"/>
    <cellStyle name="Currency 8 9" xfId="1088"/>
    <cellStyle name="Currency 9" xfId="768"/>
    <cellStyle name="Currency 9 10" xfId="2311"/>
    <cellStyle name="Currency 9 11" xfId="2668"/>
    <cellStyle name="Currency 9 2" xfId="800"/>
    <cellStyle name="Currency 9 2 2" xfId="1008"/>
    <cellStyle name="Currency 9 2 2 2" xfId="1453"/>
    <cellStyle name="Currency 9 2 2 2 2" xfId="1946"/>
    <cellStyle name="Currency 9 2 2 2 3" xfId="2314"/>
    <cellStyle name="Currency 9 2 2 2 4" xfId="2984"/>
    <cellStyle name="Currency 9 2 2 3" xfId="1712"/>
    <cellStyle name="Currency 9 2 2 4" xfId="2313"/>
    <cellStyle name="Currency 9 2 2 5" xfId="2750"/>
    <cellStyle name="Currency 9 2 3" xfId="1392"/>
    <cellStyle name="Currency 9 2 3 2" xfId="1885"/>
    <cellStyle name="Currency 9 2 3 3" xfId="2315"/>
    <cellStyle name="Currency 9 2 3 4" xfId="2923"/>
    <cellStyle name="Currency 9 2 4" xfId="1651"/>
    <cellStyle name="Currency 9 2 5" xfId="2312"/>
    <cellStyle name="Currency 9 2 6" xfId="2689"/>
    <cellStyle name="Currency 9 3" xfId="838"/>
    <cellStyle name="Currency 9 4" xfId="972"/>
    <cellStyle name="Currency 9 4 2" xfId="1033"/>
    <cellStyle name="Currency 9 4 2 2" xfId="1478"/>
    <cellStyle name="Currency 9 4 2 2 2" xfId="1971"/>
    <cellStyle name="Currency 9 4 2 2 3" xfId="2318"/>
    <cellStyle name="Currency 9 4 2 2 4" xfId="3009"/>
    <cellStyle name="Currency 9 4 2 3" xfId="1737"/>
    <cellStyle name="Currency 9 4 2 4" xfId="2317"/>
    <cellStyle name="Currency 9 4 2 5" xfId="2775"/>
    <cellStyle name="Currency 9 4 3" xfId="1417"/>
    <cellStyle name="Currency 9 4 3 2" xfId="1910"/>
    <cellStyle name="Currency 9 4 3 3" xfId="2319"/>
    <cellStyle name="Currency 9 4 3 4" xfId="2948"/>
    <cellStyle name="Currency 9 4 4" xfId="1676"/>
    <cellStyle name="Currency 9 4 5" xfId="2316"/>
    <cellStyle name="Currency 9 4 6" xfId="2714"/>
    <cellStyle name="Currency 9 5" xfId="987"/>
    <cellStyle name="Currency 9 5 2" xfId="1432"/>
    <cellStyle name="Currency 9 5 2 2" xfId="1925"/>
    <cellStyle name="Currency 9 5 2 3" xfId="2321"/>
    <cellStyle name="Currency 9 5 2 4" xfId="2963"/>
    <cellStyle name="Currency 9 5 3" xfId="1691"/>
    <cellStyle name="Currency 9 5 4" xfId="2320"/>
    <cellStyle name="Currency 9 5 5" xfId="2729"/>
    <cellStyle name="Currency 9 6" xfId="1326"/>
    <cellStyle name="Currency 9 6 2" xfId="2589"/>
    <cellStyle name="Currency 9 6 3" xfId="2322"/>
    <cellStyle name="Currency 9 7" xfId="1343"/>
    <cellStyle name="Currency 9 8" xfId="1371"/>
    <cellStyle name="Currency 9 8 2" xfId="1864"/>
    <cellStyle name="Currency 9 8 3" xfId="2618"/>
    <cellStyle name="Currency 9 8 4" xfId="2902"/>
    <cellStyle name="Currency 9 9" xfId="1630"/>
    <cellStyle name="Currency1" xfId="499"/>
    <cellStyle name="Dollar (zero dec)" xfId="500"/>
    <cellStyle name="Emphasis 1" xfId="501"/>
    <cellStyle name="Emphasis 2" xfId="502"/>
    <cellStyle name="Emphasis 3" xfId="503"/>
    <cellStyle name="Euro" xfId="504"/>
    <cellStyle name="Explanatory Text 2" xfId="20"/>
    <cellStyle name="Explanatory Text 3" xfId="708"/>
    <cellStyle name="Good 2" xfId="11"/>
    <cellStyle name="Good 3" xfId="699"/>
    <cellStyle name="Grey" xfId="505"/>
    <cellStyle name="HEADER" xfId="506"/>
    <cellStyle name="Header1" xfId="507"/>
    <cellStyle name="Header2" xfId="508"/>
    <cellStyle name="Heading 1 2" xfId="7"/>
    <cellStyle name="Heading 1 3" xfId="695"/>
    <cellStyle name="Heading 2 2" xfId="8"/>
    <cellStyle name="Heading 2 3" xfId="696"/>
    <cellStyle name="Heading 3 2" xfId="9"/>
    <cellStyle name="Heading 3 3" xfId="697"/>
    <cellStyle name="Heading 4 2" xfId="10"/>
    <cellStyle name="Heading 4 3" xfId="698"/>
    <cellStyle name="Hyperlink 2" xfId="1071"/>
    <cellStyle name="Input [yellow]" xfId="509"/>
    <cellStyle name="Input [yellow] 2" xfId="691"/>
    <cellStyle name="Input 2" xfId="14"/>
    <cellStyle name="Input 3" xfId="702"/>
    <cellStyle name="Linked Cell 2" xfId="17"/>
    <cellStyle name="Linked Cell 3" xfId="705"/>
    <cellStyle name="Model" xfId="510"/>
    <cellStyle name="Neutral 2" xfId="13"/>
    <cellStyle name="Neutral 3" xfId="701"/>
    <cellStyle name="Normal" xfId="0" builtinId="0"/>
    <cellStyle name="Normal - Style1" xfId="511"/>
    <cellStyle name="Normal - Style2" xfId="512"/>
    <cellStyle name="Normal - Style3" xfId="513"/>
    <cellStyle name="Normal - Style4" xfId="514"/>
    <cellStyle name="Normal - Style5" xfId="515"/>
    <cellStyle name="Normal - Style6" xfId="516"/>
    <cellStyle name="Normal - Style7" xfId="517"/>
    <cellStyle name="Normal - Style8" xfId="518"/>
    <cellStyle name="Normal 10" xfId="801"/>
    <cellStyle name="Normal 10 10" xfId="1262"/>
    <cellStyle name="Normal 10 11" xfId="1607"/>
    <cellStyle name="Normal 10 11 2" xfId="2094"/>
    <cellStyle name="Normal 10 11 3" xfId="2645"/>
    <cellStyle name="Normal 10 11 4" xfId="3132"/>
    <cellStyle name="Normal 10 12" xfId="1612"/>
    <cellStyle name="Normal 10 12 2" xfId="2099"/>
    <cellStyle name="Normal 10 12 3" xfId="2650"/>
    <cellStyle name="Normal 10 12 4" xfId="3137"/>
    <cellStyle name="Normal 10 13" xfId="3154"/>
    <cellStyle name="Normal 10 2" xfId="802"/>
    <cellStyle name="Normal 10 2 2" xfId="1618"/>
    <cellStyle name="Normal 10 2 2 2" xfId="2105"/>
    <cellStyle name="Normal 10 2 2 3" xfId="2656"/>
    <cellStyle name="Normal 10 2 2 4" xfId="3143"/>
    <cellStyle name="Normal 10 3" xfId="1063"/>
    <cellStyle name="Normal 10 4" xfId="1133"/>
    <cellStyle name="Normal 10 5" xfId="1157"/>
    <cellStyle name="Normal 10 6" xfId="1180"/>
    <cellStyle name="Normal 10 7" xfId="1203"/>
    <cellStyle name="Normal 10 8" xfId="1224"/>
    <cellStyle name="Normal 10 9" xfId="1245"/>
    <cellStyle name="Normal 11" xfId="803"/>
    <cellStyle name="Normal 11 10" xfId="1191"/>
    <cellStyle name="Normal 11 11" xfId="3155"/>
    <cellStyle name="Normal 11 2" xfId="804"/>
    <cellStyle name="Normal 11 3" xfId="1110"/>
    <cellStyle name="Normal 11 4" xfId="1111"/>
    <cellStyle name="Normal 11 5" xfId="1109"/>
    <cellStyle name="Normal 11 6" xfId="1112"/>
    <cellStyle name="Normal 11 7" xfId="1097"/>
    <cellStyle name="Normal 11 8" xfId="1145"/>
    <cellStyle name="Normal 11 9" xfId="1168"/>
    <cellStyle name="Normal 12" xfId="805"/>
    <cellStyle name="Normal 12 2" xfId="806"/>
    <cellStyle name="Normal 12 3" xfId="1615"/>
    <cellStyle name="Normal 12 3 2" xfId="2102"/>
    <cellStyle name="Normal 12 3 3" xfId="2653"/>
    <cellStyle name="Normal 12 3 4" xfId="3140"/>
    <cellStyle name="Normal 12 4" xfId="3156"/>
    <cellStyle name="Normal 13" xfId="807"/>
    <cellStyle name="Normal 13 2" xfId="808"/>
    <cellStyle name="Normal 13 3" xfId="3157"/>
    <cellStyle name="Normal 14" xfId="809"/>
    <cellStyle name="Normal 14 2" xfId="810"/>
    <cellStyle name="Normal 14 3" xfId="3158"/>
    <cellStyle name="Normal 15" xfId="811"/>
    <cellStyle name="Normal 15 10" xfId="2118"/>
    <cellStyle name="Normal 15 11" xfId="2690"/>
    <cellStyle name="Normal 15 12" xfId="3159"/>
    <cellStyle name="Normal 15 2" xfId="812"/>
    <cellStyle name="Normal 15 2 2" xfId="974"/>
    <cellStyle name="Normal 15 2 2 2" xfId="1035"/>
    <cellStyle name="Normal 15 2 2 2 2" xfId="1480"/>
    <cellStyle name="Normal 15 2 2 2 2 2" xfId="1973"/>
    <cellStyle name="Normal 15 2 2 2 2 3" xfId="2325"/>
    <cellStyle name="Normal 15 2 2 2 2 4" xfId="3011"/>
    <cellStyle name="Normal 15 2 2 2 3" xfId="1739"/>
    <cellStyle name="Normal 15 2 2 2 4" xfId="2324"/>
    <cellStyle name="Normal 15 2 2 2 5" xfId="2777"/>
    <cellStyle name="Normal 15 2 2 3" xfId="1419"/>
    <cellStyle name="Normal 15 2 2 3 2" xfId="1912"/>
    <cellStyle name="Normal 15 2 2 3 3" xfId="2326"/>
    <cellStyle name="Normal 15 2 2 3 4" xfId="2950"/>
    <cellStyle name="Normal 15 2 2 4" xfId="1678"/>
    <cellStyle name="Normal 15 2 2 5" xfId="2119"/>
    <cellStyle name="Normal 15 2 2 6" xfId="2716"/>
    <cellStyle name="Normal 15 2 3" xfId="1010"/>
    <cellStyle name="Normal 15 2 3 2" xfId="1455"/>
    <cellStyle name="Normal 15 2 3 2 2" xfId="1948"/>
    <cellStyle name="Normal 15 2 3 2 3" xfId="2328"/>
    <cellStyle name="Normal 15 2 3 2 4" xfId="2986"/>
    <cellStyle name="Normal 15 2 3 3" xfId="1714"/>
    <cellStyle name="Normal 15 2 3 4" xfId="2327"/>
    <cellStyle name="Normal 15 2 3 5" xfId="2752"/>
    <cellStyle name="Normal 15 2 4" xfId="1075"/>
    <cellStyle name="Normal 15 2 4 2" xfId="1504"/>
    <cellStyle name="Normal 15 2 4 2 2" xfId="1997"/>
    <cellStyle name="Normal 15 2 4 2 3" xfId="2329"/>
    <cellStyle name="Normal 15 2 4 2 4" xfId="3035"/>
    <cellStyle name="Normal 15 2 4 3" xfId="1763"/>
    <cellStyle name="Normal 15 2 4 4" xfId="2125"/>
    <cellStyle name="Normal 15 2 4 5" xfId="2801"/>
    <cellStyle name="Normal 15 2 5" xfId="1293"/>
    <cellStyle name="Normal 15 2 5 2" xfId="1582"/>
    <cellStyle name="Normal 15 2 5 2 2" xfId="2075"/>
    <cellStyle name="Normal 15 2 5 2 3" xfId="2330"/>
    <cellStyle name="Normal 15 2 5 2 4" xfId="3113"/>
    <cellStyle name="Normal 15 2 5 3" xfId="1841"/>
    <cellStyle name="Normal 15 2 5 4" xfId="2130"/>
    <cellStyle name="Normal 15 2 5 5" xfId="2879"/>
    <cellStyle name="Normal 15 2 6" xfId="1394"/>
    <cellStyle name="Normal 15 2 6 2" xfId="1887"/>
    <cellStyle name="Normal 15 2 6 3" xfId="2331"/>
    <cellStyle name="Normal 15 2 6 4" xfId="2925"/>
    <cellStyle name="Normal 15 2 7" xfId="1653"/>
    <cellStyle name="Normal 15 2 8" xfId="2323"/>
    <cellStyle name="Normal 15 2 9" xfId="2691"/>
    <cellStyle name="Normal 15 3" xfId="849"/>
    <cellStyle name="Normal 15 4" xfId="973"/>
    <cellStyle name="Normal 15 4 2" xfId="1034"/>
    <cellStyle name="Normal 15 4 2 2" xfId="1479"/>
    <cellStyle name="Normal 15 4 2 2 2" xfId="1972"/>
    <cellStyle name="Normal 15 4 2 2 3" xfId="2334"/>
    <cellStyle name="Normal 15 4 2 2 4" xfId="3010"/>
    <cellStyle name="Normal 15 4 2 3" xfId="1738"/>
    <cellStyle name="Normal 15 4 2 4" xfId="2333"/>
    <cellStyle name="Normal 15 4 2 5" xfId="2776"/>
    <cellStyle name="Normal 15 4 3" xfId="1418"/>
    <cellStyle name="Normal 15 4 3 2" xfId="1911"/>
    <cellStyle name="Normal 15 4 3 3" xfId="2335"/>
    <cellStyle name="Normal 15 4 3 4" xfId="2949"/>
    <cellStyle name="Normal 15 4 4" xfId="1677"/>
    <cellStyle name="Normal 15 4 5" xfId="2332"/>
    <cellStyle name="Normal 15 4 6" xfId="2715"/>
    <cellStyle name="Normal 15 5" xfId="1009"/>
    <cellStyle name="Normal 15 5 2" xfId="1454"/>
    <cellStyle name="Normal 15 5 2 2" xfId="1947"/>
    <cellStyle name="Normal 15 5 2 3" xfId="2337"/>
    <cellStyle name="Normal 15 5 2 4" xfId="2985"/>
    <cellStyle name="Normal 15 5 3" xfId="1713"/>
    <cellStyle name="Normal 15 5 4" xfId="2336"/>
    <cellStyle name="Normal 15 5 5" xfId="2751"/>
    <cellStyle name="Normal 15 6" xfId="1074"/>
    <cellStyle name="Normal 15 6 2" xfId="1307"/>
    <cellStyle name="Normal 15 6 2 2" xfId="2599"/>
    <cellStyle name="Normal 15 6 2 3" xfId="2339"/>
    <cellStyle name="Normal 15 6 3" xfId="1503"/>
    <cellStyle name="Normal 15 6 3 2" xfId="1996"/>
    <cellStyle name="Normal 15 6 3 2 2" xfId="2624"/>
    <cellStyle name="Normal 15 6 3 3" xfId="2572"/>
    <cellStyle name="Normal 15 6 3 4" xfId="3034"/>
    <cellStyle name="Normal 15 6 4" xfId="1762"/>
    <cellStyle name="Normal 15 6 5" xfId="2338"/>
    <cellStyle name="Normal 15 6 6" xfId="2800"/>
    <cellStyle name="Normal 15 7" xfId="1292"/>
    <cellStyle name="Normal 15 7 2" xfId="1349"/>
    <cellStyle name="Normal 15 7 2 2" xfId="2605"/>
    <cellStyle name="Normal 15 7 2 3" xfId="2341"/>
    <cellStyle name="Normal 15 7 3" xfId="1581"/>
    <cellStyle name="Normal 15 7 3 2" xfId="2074"/>
    <cellStyle name="Normal 15 7 3 2 2" xfId="2635"/>
    <cellStyle name="Normal 15 7 3 3" xfId="2584"/>
    <cellStyle name="Normal 15 7 3 4" xfId="3112"/>
    <cellStyle name="Normal 15 7 4" xfId="1840"/>
    <cellStyle name="Normal 15 7 5" xfId="2340"/>
    <cellStyle name="Normal 15 7 6" xfId="2878"/>
    <cellStyle name="Normal 15 8" xfId="1393"/>
    <cellStyle name="Normal 15 8 2" xfId="1886"/>
    <cellStyle name="Normal 15 8 3" xfId="2342"/>
    <cellStyle name="Normal 15 8 4" xfId="2924"/>
    <cellStyle name="Normal 15 9" xfId="1652"/>
    <cellStyle name="Normal 16" xfId="813"/>
    <cellStyle name="Normal 16 10" xfId="2692"/>
    <cellStyle name="Normal 16 11" xfId="3160"/>
    <cellStyle name="Normal 16 2" xfId="869"/>
    <cellStyle name="Normal 16 3" xfId="975"/>
    <cellStyle name="Normal 16 3 2" xfId="1036"/>
    <cellStyle name="Normal 16 3 2 2" xfId="1481"/>
    <cellStyle name="Normal 16 3 2 2 2" xfId="1974"/>
    <cellStyle name="Normal 16 3 2 2 3" xfId="2346"/>
    <cellStyle name="Normal 16 3 2 2 4" xfId="3012"/>
    <cellStyle name="Normal 16 3 2 3" xfId="1740"/>
    <cellStyle name="Normal 16 3 2 4" xfId="2345"/>
    <cellStyle name="Normal 16 3 2 5" xfId="2778"/>
    <cellStyle name="Normal 16 3 3" xfId="1420"/>
    <cellStyle name="Normal 16 3 3 2" xfId="1913"/>
    <cellStyle name="Normal 16 3 3 3" xfId="2347"/>
    <cellStyle name="Normal 16 3 3 4" xfId="2951"/>
    <cellStyle name="Normal 16 3 4" xfId="1679"/>
    <cellStyle name="Normal 16 3 5" xfId="2344"/>
    <cellStyle name="Normal 16 3 6" xfId="2717"/>
    <cellStyle name="Normal 16 4" xfId="1011"/>
    <cellStyle name="Normal 16 4 2" xfId="1456"/>
    <cellStyle name="Normal 16 4 2 2" xfId="1949"/>
    <cellStyle name="Normal 16 4 2 3" xfId="2349"/>
    <cellStyle name="Normal 16 4 2 4" xfId="2987"/>
    <cellStyle name="Normal 16 4 3" xfId="1715"/>
    <cellStyle name="Normal 16 4 4" xfId="2348"/>
    <cellStyle name="Normal 16 4 5" xfId="2753"/>
    <cellStyle name="Normal 16 5" xfId="1076"/>
    <cellStyle name="Normal 16 5 2" xfId="1360"/>
    <cellStyle name="Normal 16 5 2 2" xfId="2612"/>
    <cellStyle name="Normal 16 5 2 3" xfId="2351"/>
    <cellStyle name="Normal 16 5 3" xfId="1505"/>
    <cellStyle name="Normal 16 5 3 2" xfId="1998"/>
    <cellStyle name="Normal 16 5 3 2 2" xfId="2625"/>
    <cellStyle name="Normal 16 5 3 3" xfId="2583"/>
    <cellStyle name="Normal 16 5 3 4" xfId="3036"/>
    <cellStyle name="Normal 16 5 4" xfId="1764"/>
    <cellStyle name="Normal 16 5 5" xfId="2350"/>
    <cellStyle name="Normal 16 5 6" xfId="2802"/>
    <cellStyle name="Normal 16 6" xfId="1294"/>
    <cellStyle name="Normal 16 6 2" xfId="1351"/>
    <cellStyle name="Normal 16 6 2 2" xfId="2606"/>
    <cellStyle name="Normal 16 6 2 3" xfId="2353"/>
    <cellStyle name="Normal 16 6 3" xfId="1583"/>
    <cellStyle name="Normal 16 6 3 2" xfId="2076"/>
    <cellStyle name="Normal 16 6 3 2 2" xfId="2636"/>
    <cellStyle name="Normal 16 6 3 3" xfId="2573"/>
    <cellStyle name="Normal 16 6 3 4" xfId="3114"/>
    <cellStyle name="Normal 16 6 4" xfId="1842"/>
    <cellStyle name="Normal 16 6 5" xfId="2352"/>
    <cellStyle name="Normal 16 6 6" xfId="2880"/>
    <cellStyle name="Normal 16 7" xfId="1395"/>
    <cellStyle name="Normal 16 7 2" xfId="1888"/>
    <cellStyle name="Normal 16 7 3" xfId="2354"/>
    <cellStyle name="Normal 16 7 4" xfId="2926"/>
    <cellStyle name="Normal 16 8" xfId="1654"/>
    <cellStyle name="Normal 16 9" xfId="2343"/>
    <cellStyle name="Normal 17" xfId="814"/>
    <cellStyle name="Normal 17 10" xfId="2693"/>
    <cellStyle name="Normal 17 11" xfId="3161"/>
    <cellStyle name="Normal 17 2" xfId="861"/>
    <cellStyle name="Normal 17 3" xfId="976"/>
    <cellStyle name="Normal 17 3 2" xfId="1037"/>
    <cellStyle name="Normal 17 3 2 2" xfId="1482"/>
    <cellStyle name="Normal 17 3 2 2 2" xfId="1975"/>
    <cellStyle name="Normal 17 3 2 2 3" xfId="2358"/>
    <cellStyle name="Normal 17 3 2 2 4" xfId="3013"/>
    <cellStyle name="Normal 17 3 2 3" xfId="1741"/>
    <cellStyle name="Normal 17 3 2 4" xfId="2357"/>
    <cellStyle name="Normal 17 3 2 5" xfId="2779"/>
    <cellStyle name="Normal 17 3 3" xfId="1421"/>
    <cellStyle name="Normal 17 3 3 2" xfId="1914"/>
    <cellStyle name="Normal 17 3 3 3" xfId="2359"/>
    <cellStyle name="Normal 17 3 3 4" xfId="2952"/>
    <cellStyle name="Normal 17 3 4" xfId="1680"/>
    <cellStyle name="Normal 17 3 5" xfId="2356"/>
    <cellStyle name="Normal 17 3 6" xfId="2718"/>
    <cellStyle name="Normal 17 4" xfId="1012"/>
    <cellStyle name="Normal 17 4 2" xfId="1457"/>
    <cellStyle name="Normal 17 4 2 2" xfId="1950"/>
    <cellStyle name="Normal 17 4 2 3" xfId="2361"/>
    <cellStyle name="Normal 17 4 2 4" xfId="2988"/>
    <cellStyle name="Normal 17 4 3" xfId="1716"/>
    <cellStyle name="Normal 17 4 4" xfId="2360"/>
    <cellStyle name="Normal 17 4 5" xfId="2754"/>
    <cellStyle name="Normal 17 5" xfId="1077"/>
    <cellStyle name="Normal 17 5 2" xfId="1306"/>
    <cellStyle name="Normal 17 5 2 2" xfId="2598"/>
    <cellStyle name="Normal 17 5 2 3" xfId="2363"/>
    <cellStyle name="Normal 17 5 3" xfId="1506"/>
    <cellStyle name="Normal 17 5 3 2" xfId="1999"/>
    <cellStyle name="Normal 17 5 3 2 2" xfId="2626"/>
    <cellStyle name="Normal 17 5 3 3" xfId="2574"/>
    <cellStyle name="Normal 17 5 3 4" xfId="3037"/>
    <cellStyle name="Normal 17 5 4" xfId="1765"/>
    <cellStyle name="Normal 17 5 5" xfId="2362"/>
    <cellStyle name="Normal 17 5 6" xfId="2803"/>
    <cellStyle name="Normal 17 6" xfId="1295"/>
    <cellStyle name="Normal 17 6 2" xfId="1361"/>
    <cellStyle name="Normal 17 6 2 2" xfId="2613"/>
    <cellStyle name="Normal 17 6 2 3" xfId="2365"/>
    <cellStyle name="Normal 17 6 3" xfId="1584"/>
    <cellStyle name="Normal 17 6 3 2" xfId="2077"/>
    <cellStyle name="Normal 17 6 3 2 2" xfId="2637"/>
    <cellStyle name="Normal 17 6 3 3" xfId="2580"/>
    <cellStyle name="Normal 17 6 3 4" xfId="3115"/>
    <cellStyle name="Normal 17 6 4" xfId="1843"/>
    <cellStyle name="Normal 17 6 5" xfId="2364"/>
    <cellStyle name="Normal 17 6 6" xfId="2881"/>
    <cellStyle name="Normal 17 7" xfId="1396"/>
    <cellStyle name="Normal 17 7 2" xfId="1889"/>
    <cellStyle name="Normal 17 7 3" xfId="2366"/>
    <cellStyle name="Normal 17 7 4" xfId="2927"/>
    <cellStyle name="Normal 17 8" xfId="1655"/>
    <cellStyle name="Normal 17 9" xfId="2355"/>
    <cellStyle name="Normal 18" xfId="776"/>
    <cellStyle name="Normal 18 10" xfId="3162"/>
    <cellStyle name="Normal 18 2" xfId="862"/>
    <cellStyle name="Normal 18 3" xfId="994"/>
    <cellStyle name="Normal 18 3 2" xfId="1439"/>
    <cellStyle name="Normal 18 3 2 2" xfId="1932"/>
    <cellStyle name="Normal 18 3 2 3" xfId="2368"/>
    <cellStyle name="Normal 18 3 2 4" xfId="2970"/>
    <cellStyle name="Normal 18 3 3" xfId="1698"/>
    <cellStyle name="Normal 18 3 4" xfId="2367"/>
    <cellStyle name="Normal 18 3 5" xfId="2736"/>
    <cellStyle name="Normal 18 4" xfId="1305"/>
    <cellStyle name="Normal 18 4 2" xfId="2578"/>
    <cellStyle name="Normal 18 4 3" xfId="2369"/>
    <cellStyle name="Normal 18 5" xfId="1310"/>
    <cellStyle name="Normal 18 6" xfId="1378"/>
    <cellStyle name="Normal 18 6 2" xfId="1871"/>
    <cellStyle name="Normal 18 6 3" xfId="2619"/>
    <cellStyle name="Normal 18 6 4" xfId="2909"/>
    <cellStyle name="Normal 18 7" xfId="1637"/>
    <cellStyle name="Normal 18 8" xfId="2121"/>
    <cellStyle name="Normal 18 9" xfId="2675"/>
    <cellStyle name="Normal 19" xfId="864"/>
    <cellStyle name="Normal 19 2" xfId="1078"/>
    <cellStyle name="Normal 19 3" xfId="3163"/>
    <cellStyle name="Normal 2" xfId="2"/>
    <cellStyle name="Normal 2 10" xfId="867"/>
    <cellStyle name="Normal 2 11" xfId="875"/>
    <cellStyle name="Normal 2 12" xfId="881"/>
    <cellStyle name="Normal 2 13" xfId="885"/>
    <cellStyle name="Normal 2 14" xfId="890"/>
    <cellStyle name="Normal 2 15" xfId="897"/>
    <cellStyle name="Normal 2 16" xfId="902"/>
    <cellStyle name="Normal 2 17" xfId="906"/>
    <cellStyle name="Normal 2 18" xfId="916"/>
    <cellStyle name="Normal 2 19" xfId="912"/>
    <cellStyle name="Normal 2 2" xfId="735"/>
    <cellStyle name="Normal 2 2 2" xfId="837"/>
    <cellStyle name="Normal 2 2 3" xfId="815"/>
    <cellStyle name="Normal 2 20" xfId="923"/>
    <cellStyle name="Normal 2 21" xfId="931"/>
    <cellStyle name="Normal 2 22" xfId="938"/>
    <cellStyle name="Normal 2 23" xfId="957"/>
    <cellStyle name="Normal 2 24" xfId="1332"/>
    <cellStyle name="Normal 2 25" xfId="1329"/>
    <cellStyle name="Normal 2 26" xfId="1320"/>
    <cellStyle name="Normal 2 27" xfId="1348"/>
    <cellStyle name="Normal 2 28" xfId="1340"/>
    <cellStyle name="Normal 2 29" xfId="1313"/>
    <cellStyle name="Normal 2 29 2" xfId="3198"/>
    <cellStyle name="Normal 2 3" xfId="782"/>
    <cellStyle name="Normal 2 3 10" xfId="1233"/>
    <cellStyle name="Normal 2 3 2" xfId="1080"/>
    <cellStyle name="Normal 2 3 2 10" xfId="1236"/>
    <cellStyle name="Normal 2 3 2 2" xfId="1081"/>
    <cellStyle name="Normal 2 3 2 3" xfId="1119"/>
    <cellStyle name="Normal 2 3 2 4" xfId="1055"/>
    <cellStyle name="Normal 2 3 2 5" xfId="1124"/>
    <cellStyle name="Normal 2 3 2 6" xfId="1148"/>
    <cellStyle name="Normal 2 3 2 7" xfId="1171"/>
    <cellStyle name="Normal 2 3 2 8" xfId="1194"/>
    <cellStyle name="Normal 2 3 2 9" xfId="1215"/>
    <cellStyle name="Normal 2 3 3" xfId="1118"/>
    <cellStyle name="Normal 2 3 4" xfId="1070"/>
    <cellStyle name="Normal 2 3 5" xfId="1093"/>
    <cellStyle name="Normal 2 3 6" xfId="1144"/>
    <cellStyle name="Normal 2 3 7" xfId="1167"/>
    <cellStyle name="Normal 2 3 8" xfId="1190"/>
    <cellStyle name="Normal 2 3 9" xfId="1212"/>
    <cellStyle name="Normal 2 30" xfId="1362"/>
    <cellStyle name="Normal 2 31" xfId="745"/>
    <cellStyle name="Normal 2 32" xfId="3164"/>
    <cellStyle name="Normal 2 4" xfId="840"/>
    <cellStyle name="Normal 2 4 10" xfId="1227"/>
    <cellStyle name="Normal 2 4 2" xfId="1082"/>
    <cellStyle name="Normal 2 4 3" xfId="1120"/>
    <cellStyle name="Normal 2 4 4" xfId="1094"/>
    <cellStyle name="Normal 2 4 5" xfId="1087"/>
    <cellStyle name="Normal 2 4 6" xfId="1136"/>
    <cellStyle name="Normal 2 4 7" xfId="1160"/>
    <cellStyle name="Normal 2 4 8" xfId="1183"/>
    <cellStyle name="Normal 2 4 9" xfId="1206"/>
    <cellStyle name="Normal 2 5" xfId="839"/>
    <cellStyle name="Normal 2 6" xfId="836"/>
    <cellStyle name="Normal 2 7" xfId="851"/>
    <cellStyle name="Normal 2 8" xfId="856"/>
    <cellStyle name="Normal 2 9" xfId="841"/>
    <cellStyle name="Normal 20" xfId="863"/>
    <cellStyle name="Normal 20 2" xfId="3165"/>
    <cellStyle name="Normal 21" xfId="854"/>
    <cellStyle name="Normal 21 2" xfId="3166"/>
    <cellStyle name="Normal 22" xfId="866"/>
    <cellStyle name="Normal 22 2" xfId="3167"/>
    <cellStyle name="Normal 23" xfId="876"/>
    <cellStyle name="Normal 23 2" xfId="3168"/>
    <cellStyle name="Normal 24" xfId="775"/>
    <cellStyle name="Normal 24 2" xfId="3169"/>
    <cellStyle name="Normal 25" xfId="914"/>
    <cellStyle name="Normal 25 2" xfId="3170"/>
    <cellStyle name="Normal 26" xfId="926"/>
    <cellStyle name="Normal 26 2" xfId="3171"/>
    <cellStyle name="Normal 27" xfId="920"/>
    <cellStyle name="Normal 27 2" xfId="3172"/>
    <cellStyle name="Normal 28" xfId="921"/>
    <cellStyle name="Normal 28 2" xfId="3173"/>
    <cellStyle name="Normal 29" xfId="936"/>
    <cellStyle name="Normal 29 2" xfId="3174"/>
    <cellStyle name="Normal 3" xfId="740"/>
    <cellStyle name="Normal 3 2" xfId="754"/>
    <cellStyle name="Normal 3 2 10" xfId="1211"/>
    <cellStyle name="Normal 3 2 10 2" xfId="1546"/>
    <cellStyle name="Normal 3 2 10 2 2" xfId="2039"/>
    <cellStyle name="Normal 3 2 10 2 3" xfId="2372"/>
    <cellStyle name="Normal 3 2 10 2 4" xfId="3077"/>
    <cellStyle name="Normal 3 2 10 3" xfId="1805"/>
    <cellStyle name="Normal 3 2 10 4" xfId="2371"/>
    <cellStyle name="Normal 3 2 10 5" xfId="2843"/>
    <cellStyle name="Normal 3 2 11" xfId="1232"/>
    <cellStyle name="Normal 3 2 11 2" xfId="1553"/>
    <cellStyle name="Normal 3 2 11 2 2" xfId="2046"/>
    <cellStyle name="Normal 3 2 11 2 3" xfId="2374"/>
    <cellStyle name="Normal 3 2 11 2 4" xfId="3084"/>
    <cellStyle name="Normal 3 2 11 3" xfId="1812"/>
    <cellStyle name="Normal 3 2 11 4" xfId="2373"/>
    <cellStyle name="Normal 3 2 11 5" xfId="2850"/>
    <cellStyle name="Normal 3 2 12" xfId="1296"/>
    <cellStyle name="Normal 3 2 12 2" xfId="1585"/>
    <cellStyle name="Normal 3 2 12 2 2" xfId="2078"/>
    <cellStyle name="Normal 3 2 12 2 3" xfId="2376"/>
    <cellStyle name="Normal 3 2 12 2 4" xfId="3116"/>
    <cellStyle name="Normal 3 2 12 3" xfId="1844"/>
    <cellStyle name="Normal 3 2 12 4" xfId="2375"/>
    <cellStyle name="Normal 3 2 12 5" xfId="2882"/>
    <cellStyle name="Normal 3 2 13" xfId="816"/>
    <cellStyle name="Normal 3 2 13 2" xfId="1656"/>
    <cellStyle name="Normal 3 2 13 3" xfId="2377"/>
    <cellStyle name="Normal 3 2 13 4" xfId="2694"/>
    <cellStyle name="Normal 3 2 14" xfId="1397"/>
    <cellStyle name="Normal 3 2 14 2" xfId="1890"/>
    <cellStyle name="Normal 3 2 14 3" xfId="2621"/>
    <cellStyle name="Normal 3 2 14 4" xfId="2928"/>
    <cellStyle name="Normal 3 2 15" xfId="2370"/>
    <cellStyle name="Normal 3 2 2" xfId="817"/>
    <cellStyle name="Normal 3 2 2 10" xfId="1269"/>
    <cellStyle name="Normal 3 2 2 11" xfId="1083"/>
    <cellStyle name="Normal 3 2 2 11 2" xfId="1507"/>
    <cellStyle name="Normal 3 2 2 11 2 2" xfId="2000"/>
    <cellStyle name="Normal 3 2 2 11 2 3" xfId="2379"/>
    <cellStyle name="Normal 3 2 2 11 2 4" xfId="3038"/>
    <cellStyle name="Normal 3 2 2 11 3" xfId="1766"/>
    <cellStyle name="Normal 3 2 2 11 4" xfId="2378"/>
    <cellStyle name="Normal 3 2 2 11 5" xfId="2804"/>
    <cellStyle name="Normal 3 2 2 2" xfId="1084"/>
    <cellStyle name="Normal 3 2 2 3" xfId="1122"/>
    <cellStyle name="Normal 3 2 2 4" xfId="1146"/>
    <cellStyle name="Normal 3 2 2 5" xfId="1169"/>
    <cellStyle name="Normal 3 2 2 6" xfId="1192"/>
    <cellStyle name="Normal 3 2 2 7" xfId="1213"/>
    <cellStyle name="Normal 3 2 2 8" xfId="1234"/>
    <cellStyle name="Normal 3 2 2 9" xfId="1252"/>
    <cellStyle name="Normal 3 2 3" xfId="818"/>
    <cellStyle name="Normal 3 2 3 2" xfId="978"/>
    <cellStyle name="Normal 3 2 3 2 2" xfId="1039"/>
    <cellStyle name="Normal 3 2 3 2 2 2" xfId="1484"/>
    <cellStyle name="Normal 3 2 3 2 2 2 2" xfId="1977"/>
    <cellStyle name="Normal 3 2 3 2 2 2 3" xfId="2383"/>
    <cellStyle name="Normal 3 2 3 2 2 2 4" xfId="3015"/>
    <cellStyle name="Normal 3 2 3 2 2 3" xfId="1743"/>
    <cellStyle name="Normal 3 2 3 2 2 4" xfId="2382"/>
    <cellStyle name="Normal 3 2 3 2 2 5" xfId="2781"/>
    <cellStyle name="Normal 3 2 3 2 3" xfId="1423"/>
    <cellStyle name="Normal 3 2 3 2 3 2" xfId="1916"/>
    <cellStyle name="Normal 3 2 3 2 3 3" xfId="2384"/>
    <cellStyle name="Normal 3 2 3 2 3 4" xfId="2954"/>
    <cellStyle name="Normal 3 2 3 2 4" xfId="1682"/>
    <cellStyle name="Normal 3 2 3 2 5" xfId="2381"/>
    <cellStyle name="Normal 3 2 3 2 6" xfId="2720"/>
    <cellStyle name="Normal 3 2 3 3" xfId="1014"/>
    <cellStyle name="Normal 3 2 3 3 2" xfId="1459"/>
    <cellStyle name="Normal 3 2 3 3 2 2" xfId="1952"/>
    <cellStyle name="Normal 3 2 3 3 2 3" xfId="2386"/>
    <cellStyle name="Normal 3 2 3 3 2 4" xfId="2990"/>
    <cellStyle name="Normal 3 2 3 3 3" xfId="1718"/>
    <cellStyle name="Normal 3 2 3 3 4" xfId="2385"/>
    <cellStyle name="Normal 3 2 3 3 5" xfId="2756"/>
    <cellStyle name="Normal 3 2 3 4" xfId="1085"/>
    <cellStyle name="Normal 3 2 3 4 2" xfId="1508"/>
    <cellStyle name="Normal 3 2 3 4 2 2" xfId="2001"/>
    <cellStyle name="Normal 3 2 3 4 2 3" xfId="2388"/>
    <cellStyle name="Normal 3 2 3 4 2 4" xfId="3039"/>
    <cellStyle name="Normal 3 2 3 4 3" xfId="1767"/>
    <cellStyle name="Normal 3 2 3 4 4" xfId="2387"/>
    <cellStyle name="Normal 3 2 3 4 5" xfId="2805"/>
    <cellStyle name="Normal 3 2 3 5" xfId="1297"/>
    <cellStyle name="Normal 3 2 3 5 2" xfId="1586"/>
    <cellStyle name="Normal 3 2 3 5 2 2" xfId="2079"/>
    <cellStyle name="Normal 3 2 3 5 2 3" xfId="2390"/>
    <cellStyle name="Normal 3 2 3 5 2 4" xfId="3117"/>
    <cellStyle name="Normal 3 2 3 5 3" xfId="1845"/>
    <cellStyle name="Normal 3 2 3 5 4" xfId="2389"/>
    <cellStyle name="Normal 3 2 3 5 5" xfId="2883"/>
    <cellStyle name="Normal 3 2 3 6" xfId="1398"/>
    <cellStyle name="Normal 3 2 3 6 2" xfId="1891"/>
    <cellStyle name="Normal 3 2 3 6 3" xfId="2391"/>
    <cellStyle name="Normal 3 2 3 6 4" xfId="2929"/>
    <cellStyle name="Normal 3 2 3 7" xfId="1657"/>
    <cellStyle name="Normal 3 2 3 8" xfId="2380"/>
    <cellStyle name="Normal 3 2 3 9" xfId="2695"/>
    <cellStyle name="Normal 3 2 4" xfId="977"/>
    <cellStyle name="Normal 3 2 4 2" xfId="1038"/>
    <cellStyle name="Normal 3 2 4 2 2" xfId="1483"/>
    <cellStyle name="Normal 3 2 4 2 2 2" xfId="1976"/>
    <cellStyle name="Normal 3 2 4 2 2 3" xfId="2394"/>
    <cellStyle name="Normal 3 2 4 2 2 4" xfId="3014"/>
    <cellStyle name="Normal 3 2 4 2 3" xfId="1742"/>
    <cellStyle name="Normal 3 2 4 2 4" xfId="2393"/>
    <cellStyle name="Normal 3 2 4 2 5" xfId="2780"/>
    <cellStyle name="Normal 3 2 4 3" xfId="1121"/>
    <cellStyle name="Normal 3 2 4 3 2" xfId="1518"/>
    <cellStyle name="Normal 3 2 4 3 2 2" xfId="2011"/>
    <cellStyle name="Normal 3 2 4 3 2 3" xfId="2396"/>
    <cellStyle name="Normal 3 2 4 3 2 4" xfId="3049"/>
    <cellStyle name="Normal 3 2 4 3 3" xfId="1777"/>
    <cellStyle name="Normal 3 2 4 3 4" xfId="2395"/>
    <cellStyle name="Normal 3 2 4 3 5" xfId="2815"/>
    <cellStyle name="Normal 3 2 4 4" xfId="1422"/>
    <cellStyle name="Normal 3 2 4 4 2" xfId="1915"/>
    <cellStyle name="Normal 3 2 4 4 3" xfId="2397"/>
    <cellStyle name="Normal 3 2 4 4 4" xfId="2953"/>
    <cellStyle name="Normal 3 2 4 5" xfId="1681"/>
    <cellStyle name="Normal 3 2 4 6" xfId="2392"/>
    <cellStyle name="Normal 3 2 4 7" xfId="2719"/>
    <cellStyle name="Normal 3 2 5" xfId="1013"/>
    <cellStyle name="Normal 3 2 5 2" xfId="1069"/>
    <cellStyle name="Normal 3 2 5 2 2" xfId="1501"/>
    <cellStyle name="Normal 3 2 5 2 2 2" xfId="1994"/>
    <cellStyle name="Normal 3 2 5 2 2 3" xfId="2400"/>
    <cellStyle name="Normal 3 2 5 2 2 4" xfId="3032"/>
    <cellStyle name="Normal 3 2 5 2 3" xfId="1760"/>
    <cellStyle name="Normal 3 2 5 2 4" xfId="2399"/>
    <cellStyle name="Normal 3 2 5 2 5" xfId="2798"/>
    <cellStyle name="Normal 3 2 5 3" xfId="1458"/>
    <cellStyle name="Normal 3 2 5 3 2" xfId="1951"/>
    <cellStyle name="Normal 3 2 5 3 3" xfId="2401"/>
    <cellStyle name="Normal 3 2 5 3 4" xfId="2989"/>
    <cellStyle name="Normal 3 2 5 4" xfId="1717"/>
    <cellStyle name="Normal 3 2 5 5" xfId="2398"/>
    <cellStyle name="Normal 3 2 5 6" xfId="2755"/>
    <cellStyle name="Normal 3 2 6" xfId="1092"/>
    <cellStyle name="Normal 3 2 6 2" xfId="1339"/>
    <cellStyle name="Normal 3 2 6 2 2" xfId="2603"/>
    <cellStyle name="Normal 3 2 6 2 3" xfId="2403"/>
    <cellStyle name="Normal 3 2 6 3" xfId="1512"/>
    <cellStyle name="Normal 3 2 6 3 2" xfId="2005"/>
    <cellStyle name="Normal 3 2 6 3 2 2" xfId="2627"/>
    <cellStyle name="Normal 3 2 6 3 3" xfId="2594"/>
    <cellStyle name="Normal 3 2 6 3 4" xfId="3043"/>
    <cellStyle name="Normal 3 2 6 4" xfId="1771"/>
    <cellStyle name="Normal 3 2 6 5" xfId="2402"/>
    <cellStyle name="Normal 3 2 6 6" xfId="2809"/>
    <cellStyle name="Normal 3 2 7" xfId="1143"/>
    <cellStyle name="Normal 3 2 7 2" xfId="1355"/>
    <cellStyle name="Normal 3 2 7 2 2" xfId="2609"/>
    <cellStyle name="Normal 3 2 7 2 3" xfId="2405"/>
    <cellStyle name="Normal 3 2 7 3" xfId="1525"/>
    <cellStyle name="Normal 3 2 7 3 2" xfId="2018"/>
    <cellStyle name="Normal 3 2 7 3 2 2" xfId="2628"/>
    <cellStyle name="Normal 3 2 7 3 3" xfId="2581"/>
    <cellStyle name="Normal 3 2 7 3 4" xfId="3056"/>
    <cellStyle name="Normal 3 2 7 4" xfId="1784"/>
    <cellStyle name="Normal 3 2 7 5" xfId="2404"/>
    <cellStyle name="Normal 3 2 7 6" xfId="2822"/>
    <cellStyle name="Normal 3 2 8" xfId="1166"/>
    <cellStyle name="Normal 3 2 8 2" xfId="1532"/>
    <cellStyle name="Normal 3 2 8 2 2" xfId="2025"/>
    <cellStyle name="Normal 3 2 8 2 3" xfId="2407"/>
    <cellStyle name="Normal 3 2 8 2 4" xfId="3063"/>
    <cellStyle name="Normal 3 2 8 3" xfId="1791"/>
    <cellStyle name="Normal 3 2 8 4" xfId="2406"/>
    <cellStyle name="Normal 3 2 8 5" xfId="2829"/>
    <cellStyle name="Normal 3 2 9" xfId="1189"/>
    <cellStyle name="Normal 3 2 9 2" xfId="1539"/>
    <cellStyle name="Normal 3 2 9 2 2" xfId="2032"/>
    <cellStyle name="Normal 3 2 9 2 3" xfId="2409"/>
    <cellStyle name="Normal 3 2 9 2 4" xfId="3070"/>
    <cellStyle name="Normal 3 2 9 3" xfId="1798"/>
    <cellStyle name="Normal 3 2 9 4" xfId="2408"/>
    <cellStyle name="Normal 3 2 9 5" xfId="2836"/>
    <cellStyle name="Normal 3 3" xfId="819"/>
    <cellStyle name="Normal 3 3 2" xfId="979"/>
    <cellStyle name="Normal 3 3 2 2" xfId="1040"/>
    <cellStyle name="Normal 3 3 2 2 2" xfId="1485"/>
    <cellStyle name="Normal 3 3 2 2 2 2" xfId="1978"/>
    <cellStyle name="Normal 3 3 2 2 2 3" xfId="2413"/>
    <cellStyle name="Normal 3 3 2 2 2 4" xfId="3016"/>
    <cellStyle name="Normal 3 3 2 2 3" xfId="1744"/>
    <cellStyle name="Normal 3 3 2 2 4" xfId="2412"/>
    <cellStyle name="Normal 3 3 2 2 5" xfId="2782"/>
    <cellStyle name="Normal 3 3 2 3" xfId="1424"/>
    <cellStyle name="Normal 3 3 2 3 2" xfId="1917"/>
    <cellStyle name="Normal 3 3 2 3 3" xfId="2414"/>
    <cellStyle name="Normal 3 3 2 3 4" xfId="2955"/>
    <cellStyle name="Normal 3 3 2 4" xfId="1683"/>
    <cellStyle name="Normal 3 3 2 5" xfId="2411"/>
    <cellStyle name="Normal 3 3 2 6" xfId="2721"/>
    <cellStyle name="Normal 3 3 3" xfId="1015"/>
    <cellStyle name="Normal 3 3 3 2" xfId="1460"/>
    <cellStyle name="Normal 3 3 3 2 2" xfId="1953"/>
    <cellStyle name="Normal 3 3 3 2 3" xfId="2416"/>
    <cellStyle name="Normal 3 3 3 2 4" xfId="2991"/>
    <cellStyle name="Normal 3 3 3 3" xfId="1719"/>
    <cellStyle name="Normal 3 3 3 4" xfId="2415"/>
    <cellStyle name="Normal 3 3 3 5" xfId="2757"/>
    <cellStyle name="Normal 3 3 4" xfId="1086"/>
    <cellStyle name="Normal 3 3 4 2" xfId="1509"/>
    <cellStyle name="Normal 3 3 4 2 2" xfId="2002"/>
    <cellStyle name="Normal 3 3 4 2 3" xfId="2418"/>
    <cellStyle name="Normal 3 3 4 2 4" xfId="3040"/>
    <cellStyle name="Normal 3 3 4 3" xfId="1768"/>
    <cellStyle name="Normal 3 3 4 4" xfId="2417"/>
    <cellStyle name="Normal 3 3 4 5" xfId="2806"/>
    <cellStyle name="Normal 3 3 5" xfId="1298"/>
    <cellStyle name="Normal 3 3 5 2" xfId="1587"/>
    <cellStyle name="Normal 3 3 5 2 2" xfId="2080"/>
    <cellStyle name="Normal 3 3 5 2 3" xfId="2420"/>
    <cellStyle name="Normal 3 3 5 2 4" xfId="3118"/>
    <cellStyle name="Normal 3 3 5 3" xfId="1846"/>
    <cellStyle name="Normal 3 3 5 4" xfId="2419"/>
    <cellStyle name="Normal 3 3 5 5" xfId="2884"/>
    <cellStyle name="Normal 3 3 6" xfId="1399"/>
    <cellStyle name="Normal 3 3 6 2" xfId="1892"/>
    <cellStyle name="Normal 3 3 6 3" xfId="2421"/>
    <cellStyle name="Normal 3 3 6 4" xfId="2930"/>
    <cellStyle name="Normal 3 3 7" xfId="1658"/>
    <cellStyle name="Normal 3 3 8" xfId="2410"/>
    <cellStyle name="Normal 3 3 9" xfId="2696"/>
    <cellStyle name="Normal 3 4" xfId="3175"/>
    <cellStyle name="Normal 30" xfId="942"/>
    <cellStyle name="Normal 30 2" xfId="3176"/>
    <cellStyle name="Normal 31" xfId="948"/>
    <cellStyle name="Normal 31 2" xfId="3177"/>
    <cellStyle name="Normal 32" xfId="947"/>
    <cellStyle name="Normal 32 2" xfId="3178"/>
    <cellStyle name="Normal 33" xfId="949"/>
    <cellStyle name="Normal 33 2" xfId="3179"/>
    <cellStyle name="Normal 34" xfId="950"/>
    <cellStyle name="Normal 34 2" xfId="3180"/>
    <cellStyle name="Normal 34 2 2" xfId="3199"/>
    <cellStyle name="Normal 35" xfId="952"/>
    <cellStyle name="Normal 35 2" xfId="3181"/>
    <cellStyle name="Normal 36" xfId="954"/>
    <cellStyle name="Normal 36 2" xfId="3182"/>
    <cellStyle name="Normal 37" xfId="958"/>
    <cellStyle name="Normal 37 2" xfId="1019"/>
    <cellStyle name="Normal 37 2 2" xfId="1464"/>
    <cellStyle name="Normal 37 2 2 2" xfId="1957"/>
    <cellStyle name="Normal 37 2 2 3" xfId="2424"/>
    <cellStyle name="Normal 37 2 2 4" xfId="2995"/>
    <cellStyle name="Normal 37 2 3" xfId="1723"/>
    <cellStyle name="Normal 37 2 4" xfId="2423"/>
    <cellStyle name="Normal 37 2 5" xfId="2761"/>
    <cellStyle name="Normal 37 3" xfId="1403"/>
    <cellStyle name="Normal 37 3 2" xfId="1896"/>
    <cellStyle name="Normal 37 3 3" xfId="2425"/>
    <cellStyle name="Normal 37 3 4" xfId="2934"/>
    <cellStyle name="Normal 37 4" xfId="1662"/>
    <cellStyle name="Normal 37 5" xfId="2422"/>
    <cellStyle name="Normal 37 6" xfId="2700"/>
    <cellStyle name="Normal 38" xfId="1042"/>
    <cellStyle name="Normal 38 2" xfId="1353"/>
    <cellStyle name="Normal 38 2 2" xfId="2607"/>
    <cellStyle name="Normal 38 2 3" xfId="2426"/>
    <cellStyle name="Normal 38 3" xfId="1487"/>
    <cellStyle name="Normal 38 3 2" xfId="1980"/>
    <cellStyle name="Normal 38 3 2 2" xfId="2622"/>
    <cellStyle name="Normal 38 3 3" xfId="2591"/>
    <cellStyle name="Normal 38 3 4" xfId="3018"/>
    <cellStyle name="Normal 38 4" xfId="1746"/>
    <cellStyle name="Normal 38 5" xfId="2124"/>
    <cellStyle name="Normal 38 6" xfId="2784"/>
    <cellStyle name="Normal 39" xfId="1280"/>
    <cellStyle name="Normal 39 2" xfId="1325"/>
    <cellStyle name="Normal 39 2 2" xfId="2602"/>
    <cellStyle name="Normal 39 2 3" xfId="2427"/>
    <cellStyle name="Normal 39 3" xfId="1571"/>
    <cellStyle name="Normal 39 3 2" xfId="2064"/>
    <cellStyle name="Normal 39 3 2 2" xfId="2631"/>
    <cellStyle name="Normal 39 3 3" xfId="2571"/>
    <cellStyle name="Normal 39 3 4" xfId="3102"/>
    <cellStyle name="Normal 39 4" xfId="1830"/>
    <cellStyle name="Normal 39 5" xfId="2126"/>
    <cellStyle name="Normal 39 6" xfId="2868"/>
    <cellStyle name="Normal 4" xfId="743"/>
    <cellStyle name="Normal 4 2" xfId="3183"/>
    <cellStyle name="Normal 4 35" xfId="3184"/>
    <cellStyle name="Normal 40" xfId="1282"/>
    <cellStyle name="Normal 40 2" xfId="1359"/>
    <cellStyle name="Normal 40 2 2" xfId="2611"/>
    <cellStyle name="Normal 40 2 3" xfId="2428"/>
    <cellStyle name="Normal 40 3" xfId="1573"/>
    <cellStyle name="Normal 40 3 2" xfId="2066"/>
    <cellStyle name="Normal 40 3 2 2" xfId="2633"/>
    <cellStyle name="Normal 40 3 3" xfId="2582"/>
    <cellStyle name="Normal 40 3 4" xfId="3104"/>
    <cellStyle name="Normal 40 4" xfId="1832"/>
    <cellStyle name="Normal 40 5" xfId="2127"/>
    <cellStyle name="Normal 40 6" xfId="2870"/>
    <cellStyle name="Normal 41" xfId="1284"/>
    <cellStyle name="Normal 41 2" xfId="1308"/>
    <cellStyle name="Normal 41 2 2" xfId="2600"/>
    <cellStyle name="Normal 41 2 3" xfId="2429"/>
    <cellStyle name="Normal 41 3" xfId="1575"/>
    <cellStyle name="Normal 41 3 2" xfId="2068"/>
    <cellStyle name="Normal 41 3 2 2" xfId="2634"/>
    <cellStyle name="Normal 41 3 3" xfId="2579"/>
    <cellStyle name="Normal 41 3 4" xfId="3106"/>
    <cellStyle name="Normal 41 4" xfId="1834"/>
    <cellStyle name="Normal 41 5" xfId="2131"/>
    <cellStyle name="Normal 41 6" xfId="2872"/>
    <cellStyle name="Normal 42" xfId="759"/>
    <cellStyle name="Normal 42 2" xfId="2586"/>
    <cellStyle name="Normal 42 3" xfId="2132"/>
    <cellStyle name="Normal 43" xfId="758"/>
    <cellStyle name="Normal 43 2" xfId="1623"/>
    <cellStyle name="Normal 43 2 2" xfId="2595"/>
    <cellStyle name="Normal 43 3" xfId="2109"/>
    <cellStyle name="Normal 43 4" xfId="2661"/>
    <cellStyle name="Normal 44" xfId="1364"/>
    <cellStyle name="Normal 44 2" xfId="1857"/>
    <cellStyle name="Normal 44 3" xfId="2614"/>
    <cellStyle name="Normal 44 4" xfId="2895"/>
    <cellStyle name="Normal 45" xfId="738"/>
    <cellStyle name="Normal 45 2" xfId="2091"/>
    <cellStyle name="Normal 45 3" xfId="2642"/>
    <cellStyle name="Normal 45 4" xfId="3129"/>
    <cellStyle name="Normal 45 5" xfId="1604"/>
    <cellStyle name="Normal 46" xfId="2108"/>
    <cellStyle name="Normal 47" xfId="1599"/>
    <cellStyle name="Normal 48" xfId="1600"/>
    <cellStyle name="Normal 49" xfId="3147"/>
    <cellStyle name="Normal 5" xfId="5"/>
    <cellStyle name="Normal 5 2" xfId="755"/>
    <cellStyle name="Normal 5 3" xfId="1089"/>
    <cellStyle name="Normal 5 3 2" xfId="1510"/>
    <cellStyle name="Normal 5 3 2 2" xfId="2003"/>
    <cellStyle name="Normal 5 3 2 3" xfId="2431"/>
    <cellStyle name="Normal 5 3 2 4" xfId="3041"/>
    <cellStyle name="Normal 5 3 3" xfId="1769"/>
    <cellStyle name="Normal 5 3 4" xfId="2430"/>
    <cellStyle name="Normal 5 3 5" xfId="2807"/>
    <cellStyle name="Normal 5 4" xfId="1299"/>
    <cellStyle name="Normal 5 4 2" xfId="1588"/>
    <cellStyle name="Normal 5 4 2 2" xfId="2081"/>
    <cellStyle name="Normal 5 4 2 3" xfId="2433"/>
    <cellStyle name="Normal 5 4 2 4" xfId="3119"/>
    <cellStyle name="Normal 5 4 3" xfId="1847"/>
    <cellStyle name="Normal 5 4 4" xfId="2432"/>
    <cellStyle name="Normal 5 4 5" xfId="2885"/>
    <cellStyle name="Normal 5 5" xfId="3185"/>
    <cellStyle name="Normal 50" xfId="3150"/>
    <cellStyle name="Normal 51" xfId="3193"/>
    <cellStyle name="Normal 51 2" xfId="3201"/>
    <cellStyle name="Normal 52" xfId="3194"/>
    <cellStyle name="Normal 52 2" xfId="3202"/>
    <cellStyle name="Normal 53" xfId="3195"/>
    <cellStyle name="Normal 53 2" xfId="3203"/>
    <cellStyle name="Normal 59" xfId="3186"/>
    <cellStyle name="Normal 6" xfId="748"/>
    <cellStyle name="Normal 6 10" xfId="1270"/>
    <cellStyle name="Normal 6 11" xfId="1300"/>
    <cellStyle name="Normal 6 11 2" xfId="1589"/>
    <cellStyle name="Normal 6 11 2 2" xfId="2082"/>
    <cellStyle name="Normal 6 11 2 3" xfId="2435"/>
    <cellStyle name="Normal 6 11 2 4" xfId="3120"/>
    <cellStyle name="Normal 6 11 3" xfId="1848"/>
    <cellStyle name="Normal 6 11 4" xfId="2434"/>
    <cellStyle name="Normal 6 11 5" xfId="2886"/>
    <cellStyle name="Normal 6 12" xfId="783"/>
    <cellStyle name="Normal 6 13" xfId="3187"/>
    <cellStyle name="Normal 6 2" xfId="827"/>
    <cellStyle name="Normal 6 2 10" xfId="1271"/>
    <cellStyle name="Normal 6 2 10 2" xfId="1566"/>
    <cellStyle name="Normal 6 2 10 2 2" xfId="2059"/>
    <cellStyle name="Normal 6 2 10 2 3" xfId="2437"/>
    <cellStyle name="Normal 6 2 10 2 4" xfId="3097"/>
    <cellStyle name="Normal 6 2 10 3" xfId="1825"/>
    <cellStyle name="Normal 6 2 10 4" xfId="2436"/>
    <cellStyle name="Normal 6 2 10 5" xfId="2863"/>
    <cellStyle name="Normal 6 2 11" xfId="1090"/>
    <cellStyle name="Normal 6 2 2" xfId="1091"/>
    <cellStyle name="Normal 6 2 2 2" xfId="1511"/>
    <cellStyle name="Normal 6 2 2 2 2" xfId="2004"/>
    <cellStyle name="Normal 6 2 2 2 3" xfId="2439"/>
    <cellStyle name="Normal 6 2 2 2 4" xfId="3042"/>
    <cellStyle name="Normal 6 2 2 3" xfId="1770"/>
    <cellStyle name="Normal 6 2 2 4" xfId="2438"/>
    <cellStyle name="Normal 6 2 2 5" xfId="2808"/>
    <cellStyle name="Normal 6 2 3" xfId="1128"/>
    <cellStyle name="Normal 6 2 3 2" xfId="1520"/>
    <cellStyle name="Normal 6 2 3 2 2" xfId="2013"/>
    <cellStyle name="Normal 6 2 3 2 3" xfId="2441"/>
    <cellStyle name="Normal 6 2 3 2 4" xfId="3051"/>
    <cellStyle name="Normal 6 2 3 3" xfId="1779"/>
    <cellStyle name="Normal 6 2 3 4" xfId="2440"/>
    <cellStyle name="Normal 6 2 3 5" xfId="2817"/>
    <cellStyle name="Normal 6 2 4" xfId="1152"/>
    <cellStyle name="Normal 6 2 4 2" xfId="1527"/>
    <cellStyle name="Normal 6 2 4 2 2" xfId="2020"/>
    <cellStyle name="Normal 6 2 4 2 3" xfId="2443"/>
    <cellStyle name="Normal 6 2 4 2 4" xfId="3058"/>
    <cellStyle name="Normal 6 2 4 3" xfId="1786"/>
    <cellStyle name="Normal 6 2 4 4" xfId="2442"/>
    <cellStyle name="Normal 6 2 4 5" xfId="2824"/>
    <cellStyle name="Normal 6 2 5" xfId="1175"/>
    <cellStyle name="Normal 6 2 5 2" xfId="1534"/>
    <cellStyle name="Normal 6 2 5 2 2" xfId="2027"/>
    <cellStyle name="Normal 6 2 5 2 3" xfId="2445"/>
    <cellStyle name="Normal 6 2 5 2 4" xfId="3065"/>
    <cellStyle name="Normal 6 2 5 3" xfId="1793"/>
    <cellStyle name="Normal 6 2 5 4" xfId="2444"/>
    <cellStyle name="Normal 6 2 5 5" xfId="2831"/>
    <cellStyle name="Normal 6 2 6" xfId="1198"/>
    <cellStyle name="Normal 6 2 6 2" xfId="1541"/>
    <cellStyle name="Normal 6 2 6 2 2" xfId="2034"/>
    <cellStyle name="Normal 6 2 6 2 3" xfId="2447"/>
    <cellStyle name="Normal 6 2 6 2 4" xfId="3072"/>
    <cellStyle name="Normal 6 2 6 3" xfId="1800"/>
    <cellStyle name="Normal 6 2 6 4" xfId="2446"/>
    <cellStyle name="Normal 6 2 6 5" xfId="2838"/>
    <cellStyle name="Normal 6 2 7" xfId="1219"/>
    <cellStyle name="Normal 6 2 7 2" xfId="1548"/>
    <cellStyle name="Normal 6 2 7 2 2" xfId="2041"/>
    <cellStyle name="Normal 6 2 7 2 3" xfId="2449"/>
    <cellStyle name="Normal 6 2 7 2 4" xfId="3079"/>
    <cellStyle name="Normal 6 2 7 3" xfId="1807"/>
    <cellStyle name="Normal 6 2 7 4" xfId="2448"/>
    <cellStyle name="Normal 6 2 7 5" xfId="2845"/>
    <cellStyle name="Normal 6 2 8" xfId="1240"/>
    <cellStyle name="Normal 6 2 8 2" xfId="1555"/>
    <cellStyle name="Normal 6 2 8 2 2" xfId="2048"/>
    <cellStyle name="Normal 6 2 8 2 3" xfId="2451"/>
    <cellStyle name="Normal 6 2 8 2 4" xfId="3086"/>
    <cellStyle name="Normal 6 2 8 3" xfId="1814"/>
    <cellStyle name="Normal 6 2 8 4" xfId="2450"/>
    <cellStyle name="Normal 6 2 8 5" xfId="2852"/>
    <cellStyle name="Normal 6 2 9" xfId="1257"/>
    <cellStyle name="Normal 6 2 9 2" xfId="1561"/>
    <cellStyle name="Normal 6 2 9 2 2" xfId="2054"/>
    <cellStyle name="Normal 6 2 9 2 3" xfId="2453"/>
    <cellStyle name="Normal 6 2 9 2 4" xfId="3092"/>
    <cellStyle name="Normal 6 2 9 3" xfId="1820"/>
    <cellStyle name="Normal 6 2 9 4" xfId="2452"/>
    <cellStyle name="Normal 6 2 9 5" xfId="2858"/>
    <cellStyle name="Normal 6 3" xfId="1127"/>
    <cellStyle name="Normal 6 3 2" xfId="1323"/>
    <cellStyle name="Normal 6 4" xfId="1151"/>
    <cellStyle name="Normal 6 4 2" xfId="1311"/>
    <cellStyle name="Normal 6 5" xfId="1174"/>
    <cellStyle name="Normal 6 6" xfId="1197"/>
    <cellStyle name="Normal 6 7" xfId="1218"/>
    <cellStyle name="Normal 6 8" xfId="1239"/>
    <cellStyle name="Normal 6 9" xfId="1256"/>
    <cellStyle name="Normal 63" xfId="3188"/>
    <cellStyle name="Normal 7" xfId="756"/>
    <cellStyle name="Normal 7 2" xfId="820"/>
    <cellStyle name="Normal 7 3" xfId="3189"/>
    <cellStyle name="Normal 70" xfId="3190"/>
    <cellStyle name="Normal 8" xfId="749"/>
    <cellStyle name="Normal 8 10" xfId="1272"/>
    <cellStyle name="Normal 8 11" xfId="1044"/>
    <cellStyle name="Normal 8 11 2" xfId="1489"/>
    <cellStyle name="Normal 8 11 2 2" xfId="1982"/>
    <cellStyle name="Normal 8 11 2 3" xfId="2455"/>
    <cellStyle name="Normal 8 11 2 4" xfId="3020"/>
    <cellStyle name="Normal 8 11 3" xfId="1748"/>
    <cellStyle name="Normal 8 11 4" xfId="2454"/>
    <cellStyle name="Normal 8 11 5" xfId="2786"/>
    <cellStyle name="Normal 8 12" xfId="821"/>
    <cellStyle name="Normal 8 13" xfId="1605"/>
    <cellStyle name="Normal 8 13 2" xfId="2092"/>
    <cellStyle name="Normal 8 13 3" xfId="2643"/>
    <cellStyle name="Normal 8 13 4" xfId="3130"/>
    <cellStyle name="Normal 8 14" xfId="1610"/>
    <cellStyle name="Normal 8 14 2" xfId="2097"/>
    <cellStyle name="Normal 8 14 3" xfId="2648"/>
    <cellStyle name="Normal 8 14 4" xfId="3135"/>
    <cellStyle name="Normal 8 15" xfId="1621"/>
    <cellStyle name="Normal 8 16" xfId="2659"/>
    <cellStyle name="Normal 8 17" xfId="3191"/>
    <cellStyle name="Normal 8 2" xfId="822"/>
    <cellStyle name="Normal 8 2 2" xfId="1608"/>
    <cellStyle name="Normal 8 2 2 2" xfId="1619"/>
    <cellStyle name="Normal 8 2 2 2 2" xfId="2106"/>
    <cellStyle name="Normal 8 2 2 2 3" xfId="2657"/>
    <cellStyle name="Normal 8 2 2 2 4" xfId="3144"/>
    <cellStyle name="Normal 8 2 2 3" xfId="2095"/>
    <cellStyle name="Normal 8 2 2 4" xfId="2646"/>
    <cellStyle name="Normal 8 2 2 5" xfId="3133"/>
    <cellStyle name="Normal 8 2 3" xfId="1613"/>
    <cellStyle name="Normal 8 2 3 2" xfId="2100"/>
    <cellStyle name="Normal 8 2 3 3" xfId="2651"/>
    <cellStyle name="Normal 8 2 3 4" xfId="3138"/>
    <cellStyle name="Normal 8 3" xfId="829"/>
    <cellStyle name="Normal 8 3 2" xfId="1017"/>
    <cellStyle name="Normal 8 3 2 2" xfId="1462"/>
    <cellStyle name="Normal 8 3 2 2 2" xfId="1955"/>
    <cellStyle name="Normal 8 3 2 2 3" xfId="2458"/>
    <cellStyle name="Normal 8 3 2 2 4" xfId="2993"/>
    <cellStyle name="Normal 8 3 2 3" xfId="1721"/>
    <cellStyle name="Normal 8 3 2 4" xfId="2457"/>
    <cellStyle name="Normal 8 3 2 5" xfId="2759"/>
    <cellStyle name="Normal 8 3 3" xfId="1131"/>
    <cellStyle name="Normal 8 3 4" xfId="1401"/>
    <cellStyle name="Normal 8 3 4 2" xfId="1894"/>
    <cellStyle name="Normal 8 3 4 3" xfId="2459"/>
    <cellStyle name="Normal 8 3 4 4" xfId="2932"/>
    <cellStyle name="Normal 8 3 5" xfId="1616"/>
    <cellStyle name="Normal 8 3 5 2" xfId="2103"/>
    <cellStyle name="Normal 8 3 5 3" xfId="2654"/>
    <cellStyle name="Normal 8 3 5 4" xfId="3141"/>
    <cellStyle name="Normal 8 3 6" xfId="1660"/>
    <cellStyle name="Normal 8 3 7" xfId="2456"/>
    <cellStyle name="Normal 8 3 8" xfId="2698"/>
    <cellStyle name="Normal 8 4" xfId="1155"/>
    <cellStyle name="Normal 8 4 2" xfId="1334"/>
    <cellStyle name="Normal 8 4 2 2" xfId="1597"/>
    <cellStyle name="Normal 8 4 2 2 2" xfId="2090"/>
    <cellStyle name="Normal 8 4 2 2 3" xfId="2641"/>
    <cellStyle name="Normal 8 4 2 2 4" xfId="3128"/>
    <cellStyle name="Normal 8 4 2 3" xfId="1856"/>
    <cellStyle name="Normal 8 4 2 4" xfId="2577"/>
    <cellStyle name="Normal 8 4 2 5" xfId="2894"/>
    <cellStyle name="Normal 8 5" xfId="1178"/>
    <cellStyle name="Normal 8 5 2" xfId="1319"/>
    <cellStyle name="Normal 8 5 2 2" xfId="1596"/>
    <cellStyle name="Normal 8 5 2 2 2" xfId="2089"/>
    <cellStyle name="Normal 8 5 2 2 3" xfId="2640"/>
    <cellStyle name="Normal 8 5 2 2 4" xfId="3127"/>
    <cellStyle name="Normal 8 5 2 3" xfId="1855"/>
    <cellStyle name="Normal 8 5 2 4" xfId="2575"/>
    <cellStyle name="Normal 8 5 2 5" xfId="2893"/>
    <cellStyle name="Normal 8 6" xfId="1201"/>
    <cellStyle name="Normal 8 7" xfId="1222"/>
    <cellStyle name="Normal 8 8" xfId="1243"/>
    <cellStyle name="Normal 8 9" xfId="1260"/>
    <cellStyle name="Normal 9" xfId="823"/>
    <cellStyle name="Normal 9 10" xfId="1273"/>
    <cellStyle name="Normal 9 11" xfId="1046"/>
    <cellStyle name="Normal 9 11 2" xfId="1491"/>
    <cellStyle name="Normal 9 11 2 2" xfId="1984"/>
    <cellStyle name="Normal 9 11 2 3" xfId="2461"/>
    <cellStyle name="Normal 9 11 2 4" xfId="3022"/>
    <cellStyle name="Normal 9 11 3" xfId="1750"/>
    <cellStyle name="Normal 9 11 4" xfId="2460"/>
    <cellStyle name="Normal 9 11 5" xfId="2788"/>
    <cellStyle name="Normal 9 12" xfId="3192"/>
    <cellStyle name="Normal 9 2" xfId="824"/>
    <cellStyle name="Normal 9 3" xfId="848"/>
    <cellStyle name="Normal 9 3 2" xfId="1018"/>
    <cellStyle name="Normal 9 3 2 2" xfId="1463"/>
    <cellStyle name="Normal 9 3 2 2 2" xfId="1956"/>
    <cellStyle name="Normal 9 3 2 2 3" xfId="2464"/>
    <cellStyle name="Normal 9 3 2 2 4" xfId="2994"/>
    <cellStyle name="Normal 9 3 2 3" xfId="1722"/>
    <cellStyle name="Normal 9 3 2 4" xfId="2463"/>
    <cellStyle name="Normal 9 3 2 5" xfId="2760"/>
    <cellStyle name="Normal 9 3 3" xfId="1132"/>
    <cellStyle name="Normal 9 3 4" xfId="1402"/>
    <cellStyle name="Normal 9 3 4 2" xfId="1895"/>
    <cellStyle name="Normal 9 3 4 3" xfId="2465"/>
    <cellStyle name="Normal 9 3 4 4" xfId="2933"/>
    <cellStyle name="Normal 9 3 5" xfId="1661"/>
    <cellStyle name="Normal 9 3 6" xfId="2462"/>
    <cellStyle name="Normal 9 3 7" xfId="2699"/>
    <cellStyle name="Normal 9 4" xfId="1156"/>
    <cellStyle name="Normal 9 4 2" xfId="1317"/>
    <cellStyle name="Normal 9 4 2 2" xfId="1594"/>
    <cellStyle name="Normal 9 4 2 2 2" xfId="2087"/>
    <cellStyle name="Normal 9 4 2 2 3" xfId="2638"/>
    <cellStyle name="Normal 9 4 2 2 4" xfId="3125"/>
    <cellStyle name="Normal 9 4 2 3" xfId="1853"/>
    <cellStyle name="Normal 9 4 2 4" xfId="2588"/>
    <cellStyle name="Normal 9 4 2 5" xfId="2891"/>
    <cellStyle name="Normal 9 5" xfId="1179"/>
    <cellStyle name="Normal 9 5 2" xfId="1318"/>
    <cellStyle name="Normal 9 5 2 2" xfId="1595"/>
    <cellStyle name="Normal 9 5 2 2 2" xfId="2088"/>
    <cellStyle name="Normal 9 5 2 2 3" xfId="2639"/>
    <cellStyle name="Normal 9 5 2 2 4" xfId="3126"/>
    <cellStyle name="Normal 9 5 2 3" xfId="1854"/>
    <cellStyle name="Normal 9 5 2 4" xfId="2590"/>
    <cellStyle name="Normal 9 5 2 5" xfId="2892"/>
    <cellStyle name="Normal 9 6" xfId="1202"/>
    <cellStyle name="Normal 9 7" xfId="1223"/>
    <cellStyle name="Normal 9 8" xfId="1244"/>
    <cellStyle name="Normal 9 9" xfId="1261"/>
    <cellStyle name="Note 2" xfId="519"/>
    <cellStyle name="Note 3" xfId="734"/>
    <cellStyle name="Output 2" xfId="15"/>
    <cellStyle name="Output 3" xfId="703"/>
    <cellStyle name="Percent" xfId="737" builtinId="5"/>
    <cellStyle name="Percent [2]" xfId="520"/>
    <cellStyle name="Percent 10" xfId="858"/>
    <cellStyle name="Percent 11" xfId="1287"/>
    <cellStyle name="Percent 11 2" xfId="1577"/>
    <cellStyle name="Percent 11 2 2" xfId="2070"/>
    <cellStyle name="Percent 11 2 3" xfId="2467"/>
    <cellStyle name="Percent 11 2 4" xfId="3108"/>
    <cellStyle name="Percent 11 3" xfId="1836"/>
    <cellStyle name="Percent 11 4" xfId="2466"/>
    <cellStyle name="Percent 11 5" xfId="2874"/>
    <cellStyle name="Percent 12" xfId="761"/>
    <cellStyle name="Percent 13" xfId="744"/>
    <cellStyle name="Percent 14" xfId="883"/>
    <cellStyle name="Percent 15" xfId="888"/>
    <cellStyle name="Percent 16" xfId="895"/>
    <cellStyle name="Percent 17" xfId="900"/>
    <cellStyle name="Percent 18" xfId="915"/>
    <cellStyle name="Percent 19" xfId="922"/>
    <cellStyle name="Percent 2" xfId="736"/>
    <cellStyle name="Percent 2 10" xfId="880"/>
    <cellStyle name="Percent 2 10 2" xfId="1225"/>
    <cellStyle name="Percent 2 10 2 2" xfId="1549"/>
    <cellStyle name="Percent 2 10 2 2 2" xfId="2042"/>
    <cellStyle name="Percent 2 10 2 2 3" xfId="2469"/>
    <cellStyle name="Percent 2 10 2 2 4" xfId="3080"/>
    <cellStyle name="Percent 2 10 2 3" xfId="1808"/>
    <cellStyle name="Percent 2 10 2 4" xfId="2468"/>
    <cellStyle name="Percent 2 10 2 5" xfId="2846"/>
    <cellStyle name="Percent 2 11" xfId="884"/>
    <cellStyle name="Percent 2 11 2" xfId="1246"/>
    <cellStyle name="Percent 2 11 2 2" xfId="1556"/>
    <cellStyle name="Percent 2 11 2 2 2" xfId="2049"/>
    <cellStyle name="Percent 2 11 2 2 3" xfId="2471"/>
    <cellStyle name="Percent 2 11 2 2 4" xfId="3087"/>
    <cellStyle name="Percent 2 11 2 3" xfId="1815"/>
    <cellStyle name="Percent 2 11 2 4" xfId="2470"/>
    <cellStyle name="Percent 2 11 2 5" xfId="2853"/>
    <cellStyle name="Percent 2 12" xfId="889"/>
    <cellStyle name="Percent 2 12 2" xfId="1263"/>
    <cellStyle name="Percent 2 12 2 2" xfId="1562"/>
    <cellStyle name="Percent 2 12 2 2 2" xfId="2055"/>
    <cellStyle name="Percent 2 12 2 2 3" xfId="2473"/>
    <cellStyle name="Percent 2 12 2 2 4" xfId="3093"/>
    <cellStyle name="Percent 2 12 2 3" xfId="1821"/>
    <cellStyle name="Percent 2 12 2 4" xfId="2472"/>
    <cellStyle name="Percent 2 12 2 5" xfId="2859"/>
    <cellStyle name="Percent 2 13" xfId="896"/>
    <cellStyle name="Percent 2 13 2" xfId="1274"/>
    <cellStyle name="Percent 2 13 2 2" xfId="1567"/>
    <cellStyle name="Percent 2 13 2 2 2" xfId="2060"/>
    <cellStyle name="Percent 2 13 2 2 3" xfId="2475"/>
    <cellStyle name="Percent 2 13 2 2 4" xfId="3098"/>
    <cellStyle name="Percent 2 13 2 3" xfId="1826"/>
    <cellStyle name="Percent 2 13 2 4" xfId="2474"/>
    <cellStyle name="Percent 2 13 2 5" xfId="2864"/>
    <cellStyle name="Percent 2 14" xfId="901"/>
    <cellStyle name="Percent 2 15" xfId="905"/>
    <cellStyle name="Percent 2 16" xfId="909"/>
    <cellStyle name="Percent 2 17" xfId="910"/>
    <cellStyle name="Percent 2 18" xfId="924"/>
    <cellStyle name="Percent 2 19" xfId="930"/>
    <cellStyle name="Percent 2 2" xfId="784"/>
    <cellStyle name="Percent 2 2 10" xfId="1275"/>
    <cellStyle name="Percent 2 2 2" xfId="845"/>
    <cellStyle name="Percent 2 2 2 2" xfId="1096"/>
    <cellStyle name="Percent 2 2 2 2 2" xfId="1322"/>
    <cellStyle name="Percent 2 2 2 3" xfId="1312"/>
    <cellStyle name="Percent 2 2 2 4" xfId="1356"/>
    <cellStyle name="Percent 2 2 2 5" xfId="1357"/>
    <cellStyle name="Percent 2 2 2 6" xfId="1331"/>
    <cellStyle name="Percent 2 2 2 7" xfId="1330"/>
    <cellStyle name="Percent 2 2 3" xfId="1135"/>
    <cellStyle name="Percent 2 2 4" xfId="1159"/>
    <cellStyle name="Percent 2 2 5" xfId="1182"/>
    <cellStyle name="Percent 2 2 6" xfId="1205"/>
    <cellStyle name="Percent 2 2 7" xfId="1226"/>
    <cellStyle name="Percent 2 2 8" xfId="1247"/>
    <cellStyle name="Percent 2 2 9" xfId="1264"/>
    <cellStyle name="Percent 2 20" xfId="934"/>
    <cellStyle name="Percent 2 21" xfId="935"/>
    <cellStyle name="Percent 2 22" xfId="940"/>
    <cellStyle name="Percent 2 23" xfId="944"/>
    <cellStyle name="Percent 2 24" xfId="943"/>
    <cellStyle name="Percent 2 25" xfId="945"/>
    <cellStyle name="Percent 2 26" xfId="946"/>
    <cellStyle name="Percent 2 27" xfId="951"/>
    <cellStyle name="Percent 2 28" xfId="953"/>
    <cellStyle name="Percent 2 29" xfId="955"/>
    <cellStyle name="Percent 2 3" xfId="834"/>
    <cellStyle name="Percent 2 30" xfId="956"/>
    <cellStyle name="Percent 2 31" xfId="1336"/>
    <cellStyle name="Percent 2 32" xfId="1345"/>
    <cellStyle name="Percent 2 33" xfId="1328"/>
    <cellStyle name="Percent 2 34" xfId="1333"/>
    <cellStyle name="Percent 2 35" xfId="1337"/>
    <cellStyle name="Percent 2 36" xfId="757"/>
    <cellStyle name="Percent 2 4" xfId="828"/>
    <cellStyle name="Percent 2 4 10" xfId="1276"/>
    <cellStyle name="Percent 2 4 10 2" xfId="1568"/>
    <cellStyle name="Percent 2 4 10 2 2" xfId="2061"/>
    <cellStyle name="Percent 2 4 10 2 3" xfId="2477"/>
    <cellStyle name="Percent 2 4 10 2 4" xfId="3099"/>
    <cellStyle name="Percent 2 4 10 3" xfId="1827"/>
    <cellStyle name="Percent 2 4 10 4" xfId="2476"/>
    <cellStyle name="Percent 2 4 10 5" xfId="2865"/>
    <cellStyle name="Percent 2 4 11" xfId="1301"/>
    <cellStyle name="Percent 2 4 11 2" xfId="1590"/>
    <cellStyle name="Percent 2 4 11 2 2" xfId="2083"/>
    <cellStyle name="Percent 2 4 11 2 3" xfId="2479"/>
    <cellStyle name="Percent 2 4 11 2 4" xfId="3121"/>
    <cellStyle name="Percent 2 4 11 3" xfId="1849"/>
    <cellStyle name="Percent 2 4 11 4" xfId="2478"/>
    <cellStyle name="Percent 2 4 11 5" xfId="2887"/>
    <cellStyle name="Percent 2 4 2" xfId="1098"/>
    <cellStyle name="Percent 2 4 2 2" xfId="1514"/>
    <cellStyle name="Percent 2 4 2 2 2" xfId="2007"/>
    <cellStyle name="Percent 2 4 2 2 3" xfId="2481"/>
    <cellStyle name="Percent 2 4 2 2 4" xfId="3045"/>
    <cellStyle name="Percent 2 4 2 3" xfId="1773"/>
    <cellStyle name="Percent 2 4 2 4" xfId="2480"/>
    <cellStyle name="Percent 2 4 2 5" xfId="2811"/>
    <cellStyle name="Percent 2 4 3" xfId="1137"/>
    <cellStyle name="Percent 2 4 3 2" xfId="1522"/>
    <cellStyle name="Percent 2 4 3 2 2" xfId="2015"/>
    <cellStyle name="Percent 2 4 3 2 3" xfId="2483"/>
    <cellStyle name="Percent 2 4 3 2 4" xfId="3053"/>
    <cellStyle name="Percent 2 4 3 3" xfId="1781"/>
    <cellStyle name="Percent 2 4 3 4" xfId="2482"/>
    <cellStyle name="Percent 2 4 3 5" xfId="2819"/>
    <cellStyle name="Percent 2 4 4" xfId="1161"/>
    <cellStyle name="Percent 2 4 4 2" xfId="1529"/>
    <cellStyle name="Percent 2 4 4 2 2" xfId="2022"/>
    <cellStyle name="Percent 2 4 4 2 3" xfId="2485"/>
    <cellStyle name="Percent 2 4 4 2 4" xfId="3060"/>
    <cellStyle name="Percent 2 4 4 3" xfId="1788"/>
    <cellStyle name="Percent 2 4 4 4" xfId="2484"/>
    <cellStyle name="Percent 2 4 4 5" xfId="2826"/>
    <cellStyle name="Percent 2 4 5" xfId="1184"/>
    <cellStyle name="Percent 2 4 5 2" xfId="1536"/>
    <cellStyle name="Percent 2 4 5 2 2" xfId="2029"/>
    <cellStyle name="Percent 2 4 5 2 3" xfId="2487"/>
    <cellStyle name="Percent 2 4 5 2 4" xfId="3067"/>
    <cellStyle name="Percent 2 4 5 3" xfId="1795"/>
    <cellStyle name="Percent 2 4 5 4" xfId="2486"/>
    <cellStyle name="Percent 2 4 5 5" xfId="2833"/>
    <cellStyle name="Percent 2 4 6" xfId="1207"/>
    <cellStyle name="Percent 2 4 6 2" xfId="1543"/>
    <cellStyle name="Percent 2 4 6 2 2" xfId="2036"/>
    <cellStyle name="Percent 2 4 6 2 3" xfId="2489"/>
    <cellStyle name="Percent 2 4 6 2 4" xfId="3074"/>
    <cellStyle name="Percent 2 4 6 3" xfId="1802"/>
    <cellStyle name="Percent 2 4 6 4" xfId="2488"/>
    <cellStyle name="Percent 2 4 6 5" xfId="2840"/>
    <cellStyle name="Percent 2 4 7" xfId="1228"/>
    <cellStyle name="Percent 2 4 7 2" xfId="1550"/>
    <cellStyle name="Percent 2 4 7 2 2" xfId="2043"/>
    <cellStyle name="Percent 2 4 7 2 3" xfId="2491"/>
    <cellStyle name="Percent 2 4 7 2 4" xfId="3081"/>
    <cellStyle name="Percent 2 4 7 3" xfId="1809"/>
    <cellStyle name="Percent 2 4 7 4" xfId="2490"/>
    <cellStyle name="Percent 2 4 7 5" xfId="2847"/>
    <cellStyle name="Percent 2 4 8" xfId="1248"/>
    <cellStyle name="Percent 2 4 8 2" xfId="1557"/>
    <cellStyle name="Percent 2 4 8 2 2" xfId="2050"/>
    <cellStyle name="Percent 2 4 8 2 3" xfId="2493"/>
    <cellStyle name="Percent 2 4 8 2 4" xfId="3088"/>
    <cellStyle name="Percent 2 4 8 3" xfId="1816"/>
    <cellStyle name="Percent 2 4 8 4" xfId="2492"/>
    <cellStyle name="Percent 2 4 8 5" xfId="2854"/>
    <cellStyle name="Percent 2 4 9" xfId="1265"/>
    <cellStyle name="Percent 2 4 9 2" xfId="1563"/>
    <cellStyle name="Percent 2 4 9 2 2" xfId="2056"/>
    <cellStyle name="Percent 2 4 9 2 3" xfId="2495"/>
    <cellStyle name="Percent 2 4 9 2 4" xfId="3094"/>
    <cellStyle name="Percent 2 4 9 3" xfId="1822"/>
    <cellStyle name="Percent 2 4 9 4" xfId="2494"/>
    <cellStyle name="Percent 2 4 9 5" xfId="2860"/>
    <cellStyle name="Percent 2 5" xfId="832"/>
    <cellStyle name="Percent 2 5 2" xfId="1095"/>
    <cellStyle name="Percent 2 5 2 2" xfId="1513"/>
    <cellStyle name="Percent 2 5 2 2 2" xfId="2006"/>
    <cellStyle name="Percent 2 5 2 2 3" xfId="2497"/>
    <cellStyle name="Percent 2 5 2 2 4" xfId="3044"/>
    <cellStyle name="Percent 2 5 2 3" xfId="1772"/>
    <cellStyle name="Percent 2 5 2 4" xfId="2496"/>
    <cellStyle name="Percent 2 5 2 5" xfId="2810"/>
    <cellStyle name="Percent 2 6" xfId="842"/>
    <cellStyle name="Percent 2 6 2" xfId="1134"/>
    <cellStyle name="Percent 2 6 2 2" xfId="1521"/>
    <cellStyle name="Percent 2 6 2 2 2" xfId="2014"/>
    <cellStyle name="Percent 2 6 2 2 3" xfId="2499"/>
    <cellStyle name="Percent 2 6 2 2 4" xfId="3052"/>
    <cellStyle name="Percent 2 6 2 3" xfId="1780"/>
    <cellStyle name="Percent 2 6 2 4" xfId="2498"/>
    <cellStyle name="Percent 2 6 2 5" xfId="2818"/>
    <cellStyle name="Percent 2 7" xfId="853"/>
    <cellStyle name="Percent 2 7 2" xfId="1158"/>
    <cellStyle name="Percent 2 7 2 2" xfId="1528"/>
    <cellStyle name="Percent 2 7 2 2 2" xfId="2021"/>
    <cellStyle name="Percent 2 7 2 2 3" xfId="2501"/>
    <cellStyle name="Percent 2 7 2 2 4" xfId="3059"/>
    <cellStyle name="Percent 2 7 2 3" xfId="1787"/>
    <cellStyle name="Percent 2 7 2 4" xfId="2500"/>
    <cellStyle name="Percent 2 7 2 5" xfId="2825"/>
    <cellStyle name="Percent 2 8" xfId="868"/>
    <cellStyle name="Percent 2 8 2" xfId="1181"/>
    <cellStyle name="Percent 2 8 2 2" xfId="1535"/>
    <cellStyle name="Percent 2 8 2 2 2" xfId="2028"/>
    <cellStyle name="Percent 2 8 2 2 3" xfId="2503"/>
    <cellStyle name="Percent 2 8 2 2 4" xfId="3066"/>
    <cellStyle name="Percent 2 8 2 3" xfId="1794"/>
    <cellStyle name="Percent 2 8 2 4" xfId="2502"/>
    <cellStyle name="Percent 2 8 2 5" xfId="2832"/>
    <cellStyle name="Percent 2 9" xfId="874"/>
    <cellStyle name="Percent 2 9 2" xfId="1204"/>
    <cellStyle name="Percent 2 9 2 2" xfId="1542"/>
    <cellStyle name="Percent 2 9 2 2 2" xfId="2035"/>
    <cellStyle name="Percent 2 9 2 2 3" xfId="2505"/>
    <cellStyle name="Percent 2 9 2 2 4" xfId="3073"/>
    <cellStyle name="Percent 2 9 2 3" xfId="1801"/>
    <cellStyle name="Percent 2 9 2 4" xfId="2504"/>
    <cellStyle name="Percent 2 9 2 5" xfId="2839"/>
    <cellStyle name="Percent 20" xfId="918"/>
    <cellStyle name="Percent 21" xfId="1601"/>
    <cellStyle name="Percent 22" xfId="1602"/>
    <cellStyle name="Percent 23" xfId="3149"/>
    <cellStyle name="Percent 24" xfId="3151"/>
    <cellStyle name="Percent 3" xfId="786"/>
    <cellStyle name="Percent 3 10" xfId="1277"/>
    <cellStyle name="Percent 3 10 2" xfId="1569"/>
    <cellStyle name="Percent 3 10 2 2" xfId="2062"/>
    <cellStyle name="Percent 3 10 2 3" xfId="2507"/>
    <cellStyle name="Percent 3 10 2 4" xfId="3100"/>
    <cellStyle name="Percent 3 10 3" xfId="1828"/>
    <cellStyle name="Percent 3 10 4" xfId="2506"/>
    <cellStyle name="Percent 3 10 5" xfId="2866"/>
    <cellStyle name="Percent 3 11" xfId="1302"/>
    <cellStyle name="Percent 3 11 2" xfId="1591"/>
    <cellStyle name="Percent 3 11 2 2" xfId="2084"/>
    <cellStyle name="Percent 3 11 2 3" xfId="2509"/>
    <cellStyle name="Percent 3 11 2 4" xfId="3122"/>
    <cellStyle name="Percent 3 11 3" xfId="1850"/>
    <cellStyle name="Percent 3 11 4" xfId="2508"/>
    <cellStyle name="Percent 3 11 5" xfId="2888"/>
    <cellStyle name="Percent 3 2" xfId="1099"/>
    <cellStyle name="Percent 3 2 2" xfId="1515"/>
    <cellStyle name="Percent 3 2 2 2" xfId="2008"/>
    <cellStyle name="Percent 3 2 2 3" xfId="2511"/>
    <cellStyle name="Percent 3 2 2 4" xfId="3046"/>
    <cellStyle name="Percent 3 2 3" xfId="1774"/>
    <cellStyle name="Percent 3 2 4" xfId="2510"/>
    <cellStyle name="Percent 3 2 5" xfId="2812"/>
    <cellStyle name="Percent 3 3" xfId="1138"/>
    <cellStyle name="Percent 3 3 2" xfId="1523"/>
    <cellStyle name="Percent 3 3 2 2" xfId="2016"/>
    <cellStyle name="Percent 3 3 2 3" xfId="2513"/>
    <cellStyle name="Percent 3 3 2 4" xfId="3054"/>
    <cellStyle name="Percent 3 3 3" xfId="1782"/>
    <cellStyle name="Percent 3 3 4" xfId="2512"/>
    <cellStyle name="Percent 3 3 5" xfId="2820"/>
    <cellStyle name="Percent 3 4" xfId="1162"/>
    <cellStyle name="Percent 3 4 2" xfId="1530"/>
    <cellStyle name="Percent 3 4 2 2" xfId="2023"/>
    <cellStyle name="Percent 3 4 2 3" xfId="2515"/>
    <cellStyle name="Percent 3 4 2 4" xfId="3061"/>
    <cellStyle name="Percent 3 4 3" xfId="1789"/>
    <cellStyle name="Percent 3 4 4" xfId="2514"/>
    <cellStyle name="Percent 3 4 5" xfId="2827"/>
    <cellStyle name="Percent 3 5" xfId="1185"/>
    <cellStyle name="Percent 3 5 2" xfId="1537"/>
    <cellStyle name="Percent 3 5 2 2" xfId="2030"/>
    <cellStyle name="Percent 3 5 2 3" xfId="2517"/>
    <cellStyle name="Percent 3 5 2 4" xfId="3068"/>
    <cellStyle name="Percent 3 5 3" xfId="1796"/>
    <cellStyle name="Percent 3 5 4" xfId="2516"/>
    <cellStyle name="Percent 3 5 5" xfId="2834"/>
    <cellStyle name="Percent 3 6" xfId="1208"/>
    <cellStyle name="Percent 3 6 2" xfId="1544"/>
    <cellStyle name="Percent 3 6 2 2" xfId="2037"/>
    <cellStyle name="Percent 3 6 2 3" xfId="2519"/>
    <cellStyle name="Percent 3 6 2 4" xfId="3075"/>
    <cellStyle name="Percent 3 6 3" xfId="1803"/>
    <cellStyle name="Percent 3 6 4" xfId="2518"/>
    <cellStyle name="Percent 3 6 5" xfId="2841"/>
    <cellStyle name="Percent 3 7" xfId="1229"/>
    <cellStyle name="Percent 3 7 2" xfId="1551"/>
    <cellStyle name="Percent 3 7 2 2" xfId="2044"/>
    <cellStyle name="Percent 3 7 2 3" xfId="2521"/>
    <cellStyle name="Percent 3 7 2 4" xfId="3082"/>
    <cellStyle name="Percent 3 7 3" xfId="1810"/>
    <cellStyle name="Percent 3 7 4" xfId="2520"/>
    <cellStyle name="Percent 3 7 5" xfId="2848"/>
    <cellStyle name="Percent 3 8" xfId="1249"/>
    <cellStyle name="Percent 3 8 2" xfId="1558"/>
    <cellStyle name="Percent 3 8 2 2" xfId="2051"/>
    <cellStyle name="Percent 3 8 2 3" xfId="2523"/>
    <cellStyle name="Percent 3 8 2 4" xfId="3089"/>
    <cellStyle name="Percent 3 8 3" xfId="1817"/>
    <cellStyle name="Percent 3 8 4" xfId="2522"/>
    <cellStyle name="Percent 3 8 5" xfId="2855"/>
    <cellStyle name="Percent 3 9" xfId="1266"/>
    <cellStyle name="Percent 3 9 2" xfId="1564"/>
    <cellStyle name="Percent 3 9 2 2" xfId="2057"/>
    <cellStyle name="Percent 3 9 2 3" xfId="2525"/>
    <cellStyle name="Percent 3 9 2 4" xfId="3095"/>
    <cellStyle name="Percent 3 9 3" xfId="1823"/>
    <cellStyle name="Percent 3 9 4" xfId="2524"/>
    <cellStyle name="Percent 3 9 5" xfId="2861"/>
    <cellStyle name="Percent 4" xfId="825"/>
    <cellStyle name="Percent 4 10" xfId="1278"/>
    <cellStyle name="Percent 4 2" xfId="1100"/>
    <cellStyle name="Percent 4 2 10" xfId="1279"/>
    <cellStyle name="Percent 4 2 10 2" xfId="1570"/>
    <cellStyle name="Percent 4 2 10 2 2" xfId="2063"/>
    <cellStyle name="Percent 4 2 10 2 3" xfId="2527"/>
    <cellStyle name="Percent 4 2 10 2 4" xfId="3101"/>
    <cellStyle name="Percent 4 2 10 3" xfId="1829"/>
    <cellStyle name="Percent 4 2 10 4" xfId="2526"/>
    <cellStyle name="Percent 4 2 10 5" xfId="2867"/>
    <cellStyle name="Percent 4 2 11" xfId="1303"/>
    <cellStyle name="Percent 4 2 11 2" xfId="1592"/>
    <cellStyle name="Percent 4 2 11 2 2" xfId="2085"/>
    <cellStyle name="Percent 4 2 11 2 3" xfId="2529"/>
    <cellStyle name="Percent 4 2 11 2 4" xfId="3123"/>
    <cellStyle name="Percent 4 2 11 3" xfId="1851"/>
    <cellStyle name="Percent 4 2 11 4" xfId="2528"/>
    <cellStyle name="Percent 4 2 11 5" xfId="2889"/>
    <cellStyle name="Percent 4 2 2" xfId="1101"/>
    <cellStyle name="Percent 4 2 2 2" xfId="1516"/>
    <cellStyle name="Percent 4 2 2 2 2" xfId="2009"/>
    <cellStyle name="Percent 4 2 2 2 3" xfId="2531"/>
    <cellStyle name="Percent 4 2 2 2 4" xfId="3047"/>
    <cellStyle name="Percent 4 2 2 3" xfId="1775"/>
    <cellStyle name="Percent 4 2 2 4" xfId="2530"/>
    <cellStyle name="Percent 4 2 2 5" xfId="2813"/>
    <cellStyle name="Percent 4 2 3" xfId="1140"/>
    <cellStyle name="Percent 4 2 3 2" xfId="1524"/>
    <cellStyle name="Percent 4 2 3 2 2" xfId="2017"/>
    <cellStyle name="Percent 4 2 3 2 3" xfId="2533"/>
    <cellStyle name="Percent 4 2 3 2 4" xfId="3055"/>
    <cellStyle name="Percent 4 2 3 3" xfId="1783"/>
    <cellStyle name="Percent 4 2 3 4" xfId="2532"/>
    <cellStyle name="Percent 4 2 3 5" xfId="2821"/>
    <cellStyle name="Percent 4 2 4" xfId="1164"/>
    <cellStyle name="Percent 4 2 4 2" xfId="1531"/>
    <cellStyle name="Percent 4 2 4 2 2" xfId="2024"/>
    <cellStyle name="Percent 4 2 4 2 3" xfId="2535"/>
    <cellStyle name="Percent 4 2 4 2 4" xfId="3062"/>
    <cellStyle name="Percent 4 2 4 3" xfId="1790"/>
    <cellStyle name="Percent 4 2 4 4" xfId="2534"/>
    <cellStyle name="Percent 4 2 4 5" xfId="2828"/>
    <cellStyle name="Percent 4 2 5" xfId="1187"/>
    <cellStyle name="Percent 4 2 5 2" xfId="1538"/>
    <cellStyle name="Percent 4 2 5 2 2" xfId="2031"/>
    <cellStyle name="Percent 4 2 5 2 3" xfId="2537"/>
    <cellStyle name="Percent 4 2 5 2 4" xfId="3069"/>
    <cellStyle name="Percent 4 2 5 3" xfId="1797"/>
    <cellStyle name="Percent 4 2 5 4" xfId="2536"/>
    <cellStyle name="Percent 4 2 5 5" xfId="2835"/>
    <cellStyle name="Percent 4 2 6" xfId="1210"/>
    <cellStyle name="Percent 4 2 6 2" xfId="1545"/>
    <cellStyle name="Percent 4 2 6 2 2" xfId="2038"/>
    <cellStyle name="Percent 4 2 6 2 3" xfId="2539"/>
    <cellStyle name="Percent 4 2 6 2 4" xfId="3076"/>
    <cellStyle name="Percent 4 2 6 3" xfId="1804"/>
    <cellStyle name="Percent 4 2 6 4" xfId="2538"/>
    <cellStyle name="Percent 4 2 6 5" xfId="2842"/>
    <cellStyle name="Percent 4 2 7" xfId="1231"/>
    <cellStyle name="Percent 4 2 7 2" xfId="1552"/>
    <cellStyle name="Percent 4 2 7 2 2" xfId="2045"/>
    <cellStyle name="Percent 4 2 7 2 3" xfId="2541"/>
    <cellStyle name="Percent 4 2 7 2 4" xfId="3083"/>
    <cellStyle name="Percent 4 2 7 3" xfId="1811"/>
    <cellStyle name="Percent 4 2 7 4" xfId="2540"/>
    <cellStyle name="Percent 4 2 7 5" xfId="2849"/>
    <cellStyle name="Percent 4 2 8" xfId="1251"/>
    <cellStyle name="Percent 4 2 8 2" xfId="1559"/>
    <cellStyle name="Percent 4 2 8 2 2" xfId="2052"/>
    <cellStyle name="Percent 4 2 8 2 3" xfId="2543"/>
    <cellStyle name="Percent 4 2 8 2 4" xfId="3090"/>
    <cellStyle name="Percent 4 2 8 3" xfId="1818"/>
    <cellStyle name="Percent 4 2 8 4" xfId="2542"/>
    <cellStyle name="Percent 4 2 8 5" xfId="2856"/>
    <cellStyle name="Percent 4 2 9" xfId="1268"/>
    <cellStyle name="Percent 4 2 9 2" xfId="1565"/>
    <cellStyle name="Percent 4 2 9 2 2" xfId="2058"/>
    <cellStyle name="Percent 4 2 9 2 3" xfId="2545"/>
    <cellStyle name="Percent 4 2 9 2 4" xfId="3096"/>
    <cellStyle name="Percent 4 2 9 3" xfId="1824"/>
    <cellStyle name="Percent 4 2 9 4" xfId="2544"/>
    <cellStyle name="Percent 4 2 9 5" xfId="2862"/>
    <cellStyle name="Percent 4 3" xfId="1139"/>
    <cellStyle name="Percent 4 4" xfId="1163"/>
    <cellStyle name="Percent 4 5" xfId="1186"/>
    <cellStyle name="Percent 4 6" xfId="1209"/>
    <cellStyle name="Percent 4 7" xfId="1230"/>
    <cellStyle name="Percent 4 8" xfId="1250"/>
    <cellStyle name="Percent 4 9" xfId="1267"/>
    <cellStyle name="Percent 5" xfId="774"/>
    <cellStyle name="Percent 5 10" xfId="2674"/>
    <cellStyle name="Percent 5 2" xfId="826"/>
    <cellStyle name="Percent 5 2 2" xfId="1016"/>
    <cellStyle name="Percent 5 2 2 2" xfId="1461"/>
    <cellStyle name="Percent 5 2 2 2 2" xfId="1954"/>
    <cellStyle name="Percent 5 2 2 2 3" xfId="2548"/>
    <cellStyle name="Percent 5 2 2 2 4" xfId="2992"/>
    <cellStyle name="Percent 5 2 2 3" xfId="1720"/>
    <cellStyle name="Percent 5 2 2 4" xfId="2117"/>
    <cellStyle name="Percent 5 2 2 5" xfId="2758"/>
    <cellStyle name="Percent 5 2 3" xfId="1400"/>
    <cellStyle name="Percent 5 2 3 2" xfId="1893"/>
    <cellStyle name="Percent 5 2 3 3" xfId="2549"/>
    <cellStyle name="Percent 5 2 3 4" xfId="2931"/>
    <cellStyle name="Percent 5 2 4" xfId="1659"/>
    <cellStyle name="Percent 5 2 5" xfId="2547"/>
    <cellStyle name="Percent 5 2 6" xfId="2697"/>
    <cellStyle name="Percent 5 3" xfId="980"/>
    <cellStyle name="Percent 5 3 2" xfId="1041"/>
    <cellStyle name="Percent 5 3 2 2" xfId="1486"/>
    <cellStyle name="Percent 5 3 2 2 2" xfId="1979"/>
    <cellStyle name="Percent 5 3 2 2 3" xfId="2552"/>
    <cellStyle name="Percent 5 3 2 2 4" xfId="3017"/>
    <cellStyle name="Percent 5 3 2 3" xfId="1745"/>
    <cellStyle name="Percent 5 3 2 4" xfId="2551"/>
    <cellStyle name="Percent 5 3 2 5" xfId="2783"/>
    <cellStyle name="Percent 5 3 3" xfId="1425"/>
    <cellStyle name="Percent 5 3 3 2" xfId="1918"/>
    <cellStyle name="Percent 5 3 3 3" xfId="2553"/>
    <cellStyle name="Percent 5 3 3 4" xfId="2956"/>
    <cellStyle name="Percent 5 3 4" xfId="1684"/>
    <cellStyle name="Percent 5 3 5" xfId="2550"/>
    <cellStyle name="Percent 5 3 6" xfId="2722"/>
    <cellStyle name="Percent 5 4" xfId="993"/>
    <cellStyle name="Percent 5 4 2" xfId="1438"/>
    <cellStyle name="Percent 5 4 2 2" xfId="1931"/>
    <cellStyle name="Percent 5 4 2 3" xfId="2555"/>
    <cellStyle name="Percent 5 4 2 4" xfId="2969"/>
    <cellStyle name="Percent 5 4 3" xfId="1697"/>
    <cellStyle name="Percent 5 4 4" xfId="2554"/>
    <cellStyle name="Percent 5 4 5" xfId="2735"/>
    <cellStyle name="Percent 5 5" xfId="1102"/>
    <cellStyle name="Percent 5 5 2" xfId="1517"/>
    <cellStyle name="Percent 5 5 2 2" xfId="2010"/>
    <cellStyle name="Percent 5 5 2 3" xfId="2557"/>
    <cellStyle name="Percent 5 5 2 4" xfId="3048"/>
    <cellStyle name="Percent 5 5 3" xfId="1776"/>
    <cellStyle name="Percent 5 5 4" xfId="2556"/>
    <cellStyle name="Percent 5 5 5" xfId="2814"/>
    <cellStyle name="Percent 5 6" xfId="1304"/>
    <cellStyle name="Percent 5 6 2" xfId="1593"/>
    <cellStyle name="Percent 5 6 2 2" xfId="2086"/>
    <cellStyle name="Percent 5 6 2 3" xfId="2559"/>
    <cellStyle name="Percent 5 6 2 4" xfId="3124"/>
    <cellStyle name="Percent 5 6 3" xfId="1852"/>
    <cellStyle name="Percent 5 6 4" xfId="2558"/>
    <cellStyle name="Percent 5 6 5" xfId="2890"/>
    <cellStyle name="Percent 5 7" xfId="1377"/>
    <cellStyle name="Percent 5 7 2" xfId="1870"/>
    <cellStyle name="Percent 5 7 3" xfId="2560"/>
    <cellStyle name="Percent 5 7 4" xfId="2908"/>
    <cellStyle name="Percent 5 8" xfId="1636"/>
    <cellStyle name="Percent 5 9" xfId="2546"/>
    <cellStyle name="Percent 6" xfId="778"/>
    <cellStyle name="Percent 6 2" xfId="996"/>
    <cellStyle name="Percent 6 2 2" xfId="1441"/>
    <cellStyle name="Percent 6 2 2 2" xfId="1934"/>
    <cellStyle name="Percent 6 2 2 3" xfId="2563"/>
    <cellStyle name="Percent 6 2 2 4" xfId="2972"/>
    <cellStyle name="Percent 6 2 3" xfId="1700"/>
    <cellStyle name="Percent 6 2 4" xfId="2562"/>
    <cellStyle name="Percent 6 2 5" xfId="2738"/>
    <cellStyle name="Percent 6 3" xfId="1103"/>
    <cellStyle name="Percent 6 4" xfId="1380"/>
    <cellStyle name="Percent 6 4 2" xfId="1873"/>
    <cellStyle name="Percent 6 4 3" xfId="2564"/>
    <cellStyle name="Percent 6 4 4" xfId="2911"/>
    <cellStyle name="Percent 6 5" xfId="1639"/>
    <cellStyle name="Percent 6 6" xfId="2561"/>
    <cellStyle name="Percent 6 7" xfId="2677"/>
    <cellStyle name="Percent 7" xfId="960"/>
    <cellStyle name="Percent 7 2" xfId="1021"/>
    <cellStyle name="Percent 7 2 2" xfId="1466"/>
    <cellStyle name="Percent 7 2 2 2" xfId="1959"/>
    <cellStyle name="Percent 7 2 2 3" xfId="2567"/>
    <cellStyle name="Percent 7 2 2 4" xfId="2997"/>
    <cellStyle name="Percent 7 2 3" xfId="1725"/>
    <cellStyle name="Percent 7 2 4" xfId="2566"/>
    <cellStyle name="Percent 7 2 5" xfId="2763"/>
    <cellStyle name="Percent 7 3" xfId="1104"/>
    <cellStyle name="Percent 7 4" xfId="1405"/>
    <cellStyle name="Percent 7 4 2" xfId="1898"/>
    <cellStyle name="Percent 7 4 3" xfId="2568"/>
    <cellStyle name="Percent 7 4 4" xfId="2936"/>
    <cellStyle name="Percent 7 5" xfId="1664"/>
    <cellStyle name="Percent 7 6" xfId="2565"/>
    <cellStyle name="Percent 7 7" xfId="2702"/>
    <cellStyle name="Percent 8" xfId="1105"/>
    <cellStyle name="Percent 9" xfId="865"/>
    <cellStyle name="ŗ" xfId="521"/>
    <cellStyle name="SAPBEXaggData" xfId="522"/>
    <cellStyle name="SAPBEXaggDataEmph" xfId="523"/>
    <cellStyle name="SAPBEXaggItem" xfId="524"/>
    <cellStyle name="SAPBEXaggItemX" xfId="525"/>
    <cellStyle name="SAPBEXchaText" xfId="526"/>
    <cellStyle name="SAPBEXexcBad7" xfId="527"/>
    <cellStyle name="SAPBEXexcBad8" xfId="528"/>
    <cellStyle name="SAPBEXexcBad9" xfId="529"/>
    <cellStyle name="SAPBEXexcCritical4" xfId="530"/>
    <cellStyle name="SAPBEXexcCritical5" xfId="531"/>
    <cellStyle name="SAPBEXexcCritical6" xfId="532"/>
    <cellStyle name="SAPBEXexcGood1" xfId="533"/>
    <cellStyle name="SAPBEXexcGood2" xfId="534"/>
    <cellStyle name="SAPBEXexcGood3" xfId="535"/>
    <cellStyle name="SAPBEXfilterDrill" xfId="536"/>
    <cellStyle name="SAPBEXfilterItem" xfId="537"/>
    <cellStyle name="SAPBEXfilterText" xfId="538"/>
    <cellStyle name="SAPBEXformats" xfId="539"/>
    <cellStyle name="SAPBEXheaderItem" xfId="540"/>
    <cellStyle name="SAPBEXheaderText" xfId="541"/>
    <cellStyle name="SAPBEXHLevel0" xfId="542"/>
    <cellStyle name="SAPBEXHLevel0X" xfId="543"/>
    <cellStyle name="SAPBEXHLevel1" xfId="544"/>
    <cellStyle name="SAPBEXHLevel1X" xfId="545"/>
    <cellStyle name="SAPBEXHLevel2" xfId="546"/>
    <cellStyle name="SAPBEXHLevel2X" xfId="547"/>
    <cellStyle name="SAPBEXHLevel3" xfId="548"/>
    <cellStyle name="SAPBEXHLevel3X" xfId="549"/>
    <cellStyle name="SAPBEXinputData" xfId="550"/>
    <cellStyle name="SAPBEXinputData 2" xfId="690"/>
    <cellStyle name="SAPBEXresData" xfId="551"/>
    <cellStyle name="SAPBEXresDataEmph" xfId="552"/>
    <cellStyle name="SAPBEXresItem" xfId="553"/>
    <cellStyle name="SAPBEXresItemX" xfId="554"/>
    <cellStyle name="SAPBEXstdData" xfId="555"/>
    <cellStyle name="SAPBEXstdDataEmph" xfId="556"/>
    <cellStyle name="SAPBEXstdItem" xfId="557"/>
    <cellStyle name="SAPBEXstdItemX" xfId="558"/>
    <cellStyle name="SAPBEXtitle" xfId="559"/>
    <cellStyle name="SAPBEXundefined" xfId="560"/>
    <cellStyle name="Sheet Title" xfId="561"/>
    <cellStyle name="Standard_Mappe1" xfId="562"/>
    <cellStyle name="subhead" xfId="563"/>
    <cellStyle name="Title 2" xfId="6"/>
    <cellStyle name="Title 3" xfId="694"/>
    <cellStyle name="Total 2" xfId="21"/>
    <cellStyle name="Total 3" xfId="709"/>
    <cellStyle name="Warning Text 2" xfId="19"/>
    <cellStyle name="Warning Text 3" xfId="707"/>
    <cellStyle name="μU¿¡ ¿A´A CIAIÆU¸μAⓒ" xfId="564"/>
    <cellStyle name="Обычный_JVC_Price" xfId="565"/>
    <cellStyle name="강조색1 2" xfId="567"/>
    <cellStyle name="강조색1 3" xfId="568"/>
    <cellStyle name="강조색1 4" xfId="566"/>
    <cellStyle name="강조색2 2" xfId="570"/>
    <cellStyle name="강조색2 3" xfId="571"/>
    <cellStyle name="강조색2 4" xfId="569"/>
    <cellStyle name="강조색3 2" xfId="573"/>
    <cellStyle name="강조색3 3" xfId="574"/>
    <cellStyle name="강조색3 4" xfId="572"/>
    <cellStyle name="강조색4 2" xfId="576"/>
    <cellStyle name="강조색4 3" xfId="577"/>
    <cellStyle name="강조색4 4" xfId="575"/>
    <cellStyle name="강조색5 2" xfId="579"/>
    <cellStyle name="강조색5 3" xfId="580"/>
    <cellStyle name="강조색5 4" xfId="578"/>
    <cellStyle name="강조색6 2" xfId="582"/>
    <cellStyle name="강조색6 3" xfId="583"/>
    <cellStyle name="강조색6 4" xfId="581"/>
    <cellStyle name="경고문 2" xfId="585"/>
    <cellStyle name="경고문 3" xfId="586"/>
    <cellStyle name="경고문 4" xfId="584"/>
    <cellStyle name="계산 2" xfId="588"/>
    <cellStyle name="계산 3" xfId="589"/>
    <cellStyle name="계산 4" xfId="587"/>
    <cellStyle name="나쁨 2" xfId="592"/>
    <cellStyle name="나쁨 3" xfId="593"/>
    <cellStyle name="나쁨 4" xfId="591"/>
    <cellStyle name="뒤에 오는 하이퍼링크_12월15일 자료(X100,X1000,X2500,A5000)" xfId="594"/>
    <cellStyle name="메모 2" xfId="596"/>
    <cellStyle name="메모 3" xfId="597"/>
    <cellStyle name="메모 4" xfId="595"/>
    <cellStyle name="메모 5" xfId="693"/>
    <cellStyle name="메모 6" xfId="686"/>
    <cellStyle name="백분율 2" xfId="599"/>
    <cellStyle name="백분율 3" xfId="598"/>
    <cellStyle name="백분율 4" xfId="692"/>
    <cellStyle name="백분율 5" xfId="685"/>
    <cellStyle name="보통 2" xfId="601"/>
    <cellStyle name="보통 3" xfId="602"/>
    <cellStyle name="보통 4" xfId="600"/>
    <cellStyle name="부제목" xfId="604"/>
    <cellStyle name="설명 텍스트 2" xfId="607"/>
    <cellStyle name="설명 텍스트 3" xfId="608"/>
    <cellStyle name="설명 텍스트 4" xfId="606"/>
    <cellStyle name="셀 확인 2" xfId="610"/>
    <cellStyle name="셀 확인 3" xfId="611"/>
    <cellStyle name="셀 확인 4" xfId="609"/>
    <cellStyle name="쉼표 [0] 2" xfId="53"/>
    <cellStyle name="쉼표 [0] 3" xfId="612"/>
    <cellStyle name="쉼표 2" xfId="683"/>
    <cellStyle name="쉼표 2 2" xfId="3200"/>
    <cellStyle name="스타일 1" xfId="613"/>
    <cellStyle name="스타일 1 2" xfId="614"/>
    <cellStyle name="스타일 1 3" xfId="615"/>
    <cellStyle name="스타일 1_09 3Q품의용 악세서리 재료비(090424)_구매팀요청" xfId="616"/>
    <cellStyle name="스타일 10" xfId="617"/>
    <cellStyle name="스타일 11" xfId="618"/>
    <cellStyle name="스타일 12" xfId="619"/>
    <cellStyle name="스타일 13" xfId="620"/>
    <cellStyle name="스타일 14" xfId="621"/>
    <cellStyle name="스타일 15" xfId="622"/>
    <cellStyle name="스타일 16" xfId="623"/>
    <cellStyle name="스타일 17" xfId="624"/>
    <cellStyle name="스타일 18" xfId="625"/>
    <cellStyle name="스타일 2" xfId="626"/>
    <cellStyle name="스타일 3" xfId="627"/>
    <cellStyle name="스타일 4" xfId="628"/>
    <cellStyle name="스타일 5" xfId="629"/>
    <cellStyle name="스타일 6" xfId="630"/>
    <cellStyle name="스타일 7" xfId="631"/>
    <cellStyle name="스타일 8" xfId="632"/>
    <cellStyle name="스타일 9" xfId="633"/>
    <cellStyle name="연결된 셀 2" xfId="635"/>
    <cellStyle name="연결된 셀 3" xfId="636"/>
    <cellStyle name="연결된 셀 4" xfId="634"/>
    <cellStyle name="요약 2" xfId="640"/>
    <cellStyle name="요약 3" xfId="641"/>
    <cellStyle name="요약 4" xfId="639"/>
    <cellStyle name="입력 2" xfId="644"/>
    <cellStyle name="입력 3" xfId="645"/>
    <cellStyle name="입력 4" xfId="643"/>
    <cellStyle name="제목 1 2" xfId="648"/>
    <cellStyle name="제목 1 3" xfId="649"/>
    <cellStyle name="제목 1 4" xfId="647"/>
    <cellStyle name="제목 2 2" xfId="651"/>
    <cellStyle name="제목 2 3" xfId="652"/>
    <cellStyle name="제목 2 4" xfId="650"/>
    <cellStyle name="제목 3 2" xfId="654"/>
    <cellStyle name="제목 3 3" xfId="655"/>
    <cellStyle name="제목 3 4" xfId="653"/>
    <cellStyle name="제목 4 2" xfId="657"/>
    <cellStyle name="제목 4 3" xfId="658"/>
    <cellStyle name="제목 4 4" xfId="656"/>
    <cellStyle name="제목 5" xfId="659"/>
    <cellStyle name="제목 6" xfId="660"/>
    <cellStyle name="제목 7" xfId="646"/>
    <cellStyle name="좋음 2" xfId="662"/>
    <cellStyle name="좋음 3" xfId="663"/>
    <cellStyle name="좋음 4" xfId="661"/>
    <cellStyle name="출력 2" xfId="672"/>
    <cellStyle name="출력 3" xfId="673"/>
    <cellStyle name="출력 4" xfId="671"/>
    <cellStyle name="콤마 [0]_  종  합  " xfId="674"/>
    <cellStyle name="콤마_  종  합  " xfId="675"/>
    <cellStyle name="통화 2" xfId="684"/>
    <cellStyle name="통화 3" xfId="688"/>
    <cellStyle name="표준 10" xfId="59"/>
    <cellStyle name="표준 11" xfId="56"/>
    <cellStyle name="표준 12" xfId="60"/>
    <cellStyle name="표준 13" xfId="63"/>
    <cellStyle name="표준 14" xfId="64"/>
    <cellStyle name="표준 15" xfId="65"/>
    <cellStyle name="표준 16" xfId="682"/>
    <cellStyle name="표준 17" xfId="689"/>
    <cellStyle name="표준 18" xfId="687"/>
    <cellStyle name="표준 19" xfId="46"/>
    <cellStyle name="표준 2" xfId="51"/>
    <cellStyle name="표준 2 2" xfId="47"/>
    <cellStyle name="표준 2 3" xfId="48"/>
    <cellStyle name="표준 2 4" xfId="49"/>
    <cellStyle name="표준 2 5" xfId="50"/>
    <cellStyle name="표준 2 6" xfId="678"/>
    <cellStyle name="표준 3" xfId="52"/>
    <cellStyle name="표준 4" xfId="54"/>
    <cellStyle name="표준 5" xfId="55"/>
    <cellStyle name="표준 6" xfId="61"/>
    <cellStyle name="표준 7" xfId="57"/>
    <cellStyle name="표준 8" xfId="62"/>
    <cellStyle name="표준 9" xfId="58"/>
    <cellStyle name="표준_00" xfId="785"/>
    <cellStyle name="一般_CYCLONE VENDOR FILE  EE " xfId="642"/>
    <cellStyle name="千位[0]_12月加班现况 (3)" xfId="667"/>
    <cellStyle name="千位_12月加班现况 (3)" xfId="668"/>
    <cellStyle name="千位分隔[0]_BOOK1" xfId="669"/>
    <cellStyle name="千位分隔_BOOK1" xfId="670"/>
    <cellStyle name="千分位[0]" xfId="665"/>
    <cellStyle name="千分位_空白FAX" xfId="666"/>
    <cellStyle name="咬訌裝?report-2 " xfId="590"/>
    <cellStyle name="常规_1008" xfId="605"/>
    <cellStyle name="普通_ 新MODEL 日 程" xfId="603"/>
    <cellStyle name="標準_98mdmx-compa,e改2" xfId="679"/>
    <cellStyle name="烹拳 [0]_  辆  钦  " xfId="676"/>
    <cellStyle name="烹拳_  辆  钦  " xfId="677"/>
    <cellStyle name="货币[0]_1.开发目标" xfId="680"/>
    <cellStyle name="货币_1.开发目标" xfId="681"/>
    <cellStyle name="钎霖_  辆  钦  " xfId="664"/>
    <cellStyle name="霓付 [0]_  辆  钦  " xfId="637"/>
    <cellStyle name="霓付_  辆  钦  " xfId="638"/>
  </cellStyles>
  <dxfs count="4">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95248</xdr:colOff>
      <xdr:row>0</xdr:row>
      <xdr:rowOff>214308</xdr:rowOff>
    </xdr:from>
    <xdr:to>
      <xdr:col>1</xdr:col>
      <xdr:colOff>881059</xdr:colOff>
      <xdr:row>0</xdr:row>
      <xdr:rowOff>631026</xdr:rowOff>
    </xdr:to>
    <xdr:pic>
      <xdr:nvPicPr>
        <xdr:cNvPr id="3" name="Picture 2" descr="Samsung_Logo_Lettermark_CMYK"/>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8" y="214308"/>
          <a:ext cx="2143124" cy="41671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95248</xdr:colOff>
      <xdr:row>0</xdr:row>
      <xdr:rowOff>214308</xdr:rowOff>
    </xdr:from>
    <xdr:to>
      <xdr:col>1</xdr:col>
      <xdr:colOff>1071559</xdr:colOff>
      <xdr:row>0</xdr:row>
      <xdr:rowOff>631026</xdr:rowOff>
    </xdr:to>
    <xdr:pic>
      <xdr:nvPicPr>
        <xdr:cNvPr id="3" name="Picture 2" descr="Samsung_Logo_Lettermark_CMYK"/>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8" y="214308"/>
          <a:ext cx="2143124" cy="41671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95248</xdr:colOff>
      <xdr:row>0</xdr:row>
      <xdr:rowOff>214308</xdr:rowOff>
    </xdr:from>
    <xdr:to>
      <xdr:col>1</xdr:col>
      <xdr:colOff>1071559</xdr:colOff>
      <xdr:row>0</xdr:row>
      <xdr:rowOff>631026</xdr:rowOff>
    </xdr:to>
    <xdr:pic>
      <xdr:nvPicPr>
        <xdr:cNvPr id="4" name="Picture 3" descr="Samsung_Logo_Lettermark_CMYK"/>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8" y="214308"/>
          <a:ext cx="2143124" cy="41671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95248</xdr:colOff>
      <xdr:row>0</xdr:row>
      <xdr:rowOff>214308</xdr:rowOff>
    </xdr:from>
    <xdr:to>
      <xdr:col>1</xdr:col>
      <xdr:colOff>940591</xdr:colOff>
      <xdr:row>0</xdr:row>
      <xdr:rowOff>631026</xdr:rowOff>
    </xdr:to>
    <xdr:pic>
      <xdr:nvPicPr>
        <xdr:cNvPr id="4" name="Picture 3" descr="Samsung_Logo_Lettermark_CMYK"/>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8" y="214308"/>
          <a:ext cx="2143124" cy="41671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494"/>
  <sheetViews>
    <sheetView tabSelected="1" zoomScale="85" zoomScaleNormal="85" workbookViewId="0">
      <pane ySplit="2" topLeftCell="A3" activePane="bottomLeft" state="frozen"/>
      <selection pane="bottomLeft" sqref="A1:H1"/>
    </sheetView>
  </sheetViews>
  <sheetFormatPr defaultRowHeight="15"/>
  <cols>
    <col min="1" max="1" width="20.28515625" customWidth="1"/>
    <col min="2" max="2" width="20.28515625" style="73" customWidth="1"/>
    <col min="3" max="3" width="17.42578125" style="4" customWidth="1"/>
    <col min="4" max="4" width="94.140625" customWidth="1"/>
    <col min="5" max="5" width="12.42578125" style="5" customWidth="1"/>
    <col min="6" max="6" width="14.5703125" style="5" customWidth="1"/>
    <col min="7" max="7" width="14.5703125" style="35" customWidth="1"/>
    <col min="8" max="8" width="11.5703125" style="4" customWidth="1"/>
    <col min="9" max="9" width="27.5703125" customWidth="1"/>
    <col min="10" max="10" width="8.42578125" customWidth="1"/>
  </cols>
  <sheetData>
    <row r="1" spans="1:12" s="2" customFormat="1" ht="66" customHeight="1">
      <c r="A1" s="93" t="s">
        <v>1804</v>
      </c>
      <c r="B1" s="93"/>
      <c r="C1" s="93"/>
      <c r="D1" s="93"/>
      <c r="E1" s="93"/>
      <c r="F1" s="93"/>
      <c r="G1" s="93"/>
      <c r="H1" s="93"/>
      <c r="I1" s="94" t="s">
        <v>1824</v>
      </c>
      <c r="J1" s="94"/>
      <c r="K1" s="94"/>
      <c r="L1" s="94"/>
    </row>
    <row r="2" spans="1:12" s="3" customFormat="1" ht="25.5">
      <c r="A2" s="1" t="s">
        <v>333</v>
      </c>
      <c r="B2" s="1" t="s">
        <v>1802</v>
      </c>
      <c r="C2" s="1" t="s">
        <v>930</v>
      </c>
      <c r="D2" s="1" t="s">
        <v>312</v>
      </c>
      <c r="E2" s="22" t="s">
        <v>81</v>
      </c>
      <c r="F2" s="23" t="s">
        <v>1809</v>
      </c>
      <c r="G2" s="27" t="s">
        <v>367</v>
      </c>
      <c r="H2" s="1" t="s">
        <v>1803</v>
      </c>
    </row>
    <row r="3" spans="1:12" s="6" customFormat="1">
      <c r="A3" s="9" t="s">
        <v>142</v>
      </c>
      <c r="B3" s="9"/>
      <c r="C3" s="63"/>
      <c r="E3" s="48"/>
      <c r="F3" s="7"/>
      <c r="G3" s="34"/>
      <c r="H3" s="8"/>
    </row>
    <row r="4" spans="1:12" s="47" customFormat="1" ht="120">
      <c r="A4" s="47" t="s">
        <v>617</v>
      </c>
      <c r="B4" s="47">
        <v>3</v>
      </c>
      <c r="C4" s="58" t="s">
        <v>931</v>
      </c>
      <c r="D4" s="11" t="s">
        <v>618</v>
      </c>
      <c r="E4" s="48">
        <v>571.99</v>
      </c>
      <c r="F4" s="55">
        <f t="shared" ref="F4:F10" si="0">E4*(1-G4)</f>
        <v>343.19400000000002</v>
      </c>
      <c r="G4" s="34">
        <v>0.4</v>
      </c>
      <c r="H4" s="8" t="s">
        <v>1805</v>
      </c>
    </row>
    <row r="5" spans="1:12" s="47" customFormat="1" ht="165">
      <c r="A5" s="47" t="s">
        <v>619</v>
      </c>
      <c r="B5" s="47">
        <v>3</v>
      </c>
      <c r="C5" s="58" t="s">
        <v>931</v>
      </c>
      <c r="D5" s="11" t="s">
        <v>620</v>
      </c>
      <c r="E5" s="48">
        <v>1071.99</v>
      </c>
      <c r="F5" s="55">
        <f t="shared" si="0"/>
        <v>643.19399999999996</v>
      </c>
      <c r="G5" s="34">
        <v>0.4</v>
      </c>
      <c r="H5" s="89" t="s">
        <v>1805</v>
      </c>
    </row>
    <row r="6" spans="1:12" s="6" customFormat="1" ht="165">
      <c r="A6" s="6" t="s">
        <v>494</v>
      </c>
      <c r="B6" s="47">
        <v>3</v>
      </c>
      <c r="C6" s="58" t="s">
        <v>931</v>
      </c>
      <c r="D6" s="11" t="s">
        <v>592</v>
      </c>
      <c r="E6" s="48">
        <v>1071.99</v>
      </c>
      <c r="F6" s="55">
        <f t="shared" si="0"/>
        <v>643.19399999999996</v>
      </c>
      <c r="G6" s="34">
        <v>0.4</v>
      </c>
      <c r="H6" s="89" t="s">
        <v>1805</v>
      </c>
    </row>
    <row r="7" spans="1:12" s="47" customFormat="1" ht="198" customHeight="1">
      <c r="A7" s="47" t="s">
        <v>599</v>
      </c>
      <c r="B7" s="47">
        <v>3</v>
      </c>
      <c r="C7" s="58" t="s">
        <v>931</v>
      </c>
      <c r="D7" s="11" t="s">
        <v>600</v>
      </c>
      <c r="E7" s="48">
        <v>428.99</v>
      </c>
      <c r="F7" s="55">
        <f t="shared" si="0"/>
        <v>257.39400000000001</v>
      </c>
      <c r="G7" s="34">
        <v>0.4</v>
      </c>
      <c r="H7" s="89" t="s">
        <v>1805</v>
      </c>
    </row>
    <row r="8" spans="1:12" s="47" customFormat="1" ht="198" customHeight="1">
      <c r="A8" s="47" t="s">
        <v>679</v>
      </c>
      <c r="B8" s="47">
        <v>3</v>
      </c>
      <c r="C8" s="58" t="s">
        <v>931</v>
      </c>
      <c r="D8" s="11" t="s">
        <v>680</v>
      </c>
      <c r="E8" s="48">
        <v>499.99</v>
      </c>
      <c r="F8" s="55">
        <f t="shared" si="0"/>
        <v>299.99399999999997</v>
      </c>
      <c r="G8" s="34">
        <v>0.4</v>
      </c>
      <c r="H8" s="89" t="s">
        <v>1805</v>
      </c>
    </row>
    <row r="9" spans="1:12" s="6" customFormat="1" ht="165">
      <c r="A9" s="6" t="s">
        <v>558</v>
      </c>
      <c r="B9" s="47">
        <v>3</v>
      </c>
      <c r="C9" s="58" t="s">
        <v>931</v>
      </c>
      <c r="D9" s="11" t="s">
        <v>593</v>
      </c>
      <c r="E9" s="48">
        <v>328.99</v>
      </c>
      <c r="F9" s="55">
        <f t="shared" si="0"/>
        <v>197.39400000000001</v>
      </c>
      <c r="G9" s="34">
        <v>0.4</v>
      </c>
      <c r="H9" s="89" t="s">
        <v>1805</v>
      </c>
    </row>
    <row r="10" spans="1:12" s="47" customFormat="1" ht="165">
      <c r="A10" s="47" t="s">
        <v>1239</v>
      </c>
      <c r="B10" s="47">
        <v>3</v>
      </c>
      <c r="C10" s="58" t="s">
        <v>931</v>
      </c>
      <c r="D10" s="56" t="s">
        <v>1241</v>
      </c>
      <c r="E10" s="48">
        <v>327.99</v>
      </c>
      <c r="F10" s="55">
        <f t="shared" si="0"/>
        <v>196.79400000000001</v>
      </c>
      <c r="G10" s="34">
        <v>0.4</v>
      </c>
      <c r="H10" s="89" t="s">
        <v>1805</v>
      </c>
    </row>
    <row r="11" spans="1:12" s="6" customFormat="1">
      <c r="B11" s="47"/>
      <c r="C11" s="58"/>
      <c r="D11" s="10"/>
      <c r="E11" s="48"/>
      <c r="F11" s="7"/>
      <c r="G11" s="34"/>
      <c r="H11" s="8"/>
    </row>
    <row r="12" spans="1:12" s="6" customFormat="1">
      <c r="A12" s="9" t="s">
        <v>143</v>
      </c>
      <c r="B12" s="9"/>
      <c r="C12" s="63"/>
      <c r="E12" s="48"/>
      <c r="F12" s="7"/>
      <c r="G12" s="34"/>
      <c r="H12" s="8"/>
    </row>
    <row r="13" spans="1:12" s="47" customFormat="1" ht="210">
      <c r="A13" s="47" t="s">
        <v>607</v>
      </c>
      <c r="B13" s="47">
        <v>3</v>
      </c>
      <c r="C13" s="58" t="s">
        <v>931</v>
      </c>
      <c r="D13" s="11" t="s">
        <v>608</v>
      </c>
      <c r="E13" s="48">
        <v>642.99</v>
      </c>
      <c r="F13" s="55">
        <f t="shared" ref="F13:F29" si="1">E13*(1-G13)</f>
        <v>385.79399999999998</v>
      </c>
      <c r="G13" s="34">
        <v>0.4</v>
      </c>
      <c r="H13" s="89" t="s">
        <v>1805</v>
      </c>
    </row>
    <row r="14" spans="1:12" s="47" customFormat="1" ht="195">
      <c r="A14" s="47" t="s">
        <v>681</v>
      </c>
      <c r="B14" s="47">
        <v>3</v>
      </c>
      <c r="C14" s="58" t="s">
        <v>931</v>
      </c>
      <c r="D14" s="11" t="s">
        <v>682</v>
      </c>
      <c r="E14" s="48">
        <v>785.99</v>
      </c>
      <c r="F14" s="55">
        <f t="shared" si="1"/>
        <v>471.59399999999999</v>
      </c>
      <c r="G14" s="34">
        <v>0.4</v>
      </c>
      <c r="H14" s="89" t="s">
        <v>1805</v>
      </c>
    </row>
    <row r="15" spans="1:12" s="6" customFormat="1" ht="217.5" customHeight="1">
      <c r="A15" s="6" t="s">
        <v>559</v>
      </c>
      <c r="B15" s="47">
        <v>3</v>
      </c>
      <c r="C15" s="58" t="s">
        <v>931</v>
      </c>
      <c r="D15" s="11" t="s">
        <v>594</v>
      </c>
      <c r="E15" s="48">
        <v>499.99</v>
      </c>
      <c r="F15" s="55">
        <f t="shared" si="1"/>
        <v>299.99399999999997</v>
      </c>
      <c r="G15" s="34">
        <v>0.4</v>
      </c>
      <c r="H15" s="89" t="s">
        <v>1805</v>
      </c>
    </row>
    <row r="16" spans="1:12" s="47" customFormat="1" ht="217.5" customHeight="1">
      <c r="A16" s="47" t="s">
        <v>1240</v>
      </c>
      <c r="B16" s="47">
        <v>3</v>
      </c>
      <c r="C16" s="58" t="s">
        <v>931</v>
      </c>
      <c r="D16" s="56" t="s">
        <v>1250</v>
      </c>
      <c r="E16" s="48">
        <v>499.99</v>
      </c>
      <c r="F16" s="55">
        <f t="shared" si="1"/>
        <v>299.99399999999997</v>
      </c>
      <c r="G16" s="34">
        <v>0.4</v>
      </c>
      <c r="H16" s="89" t="s">
        <v>1805</v>
      </c>
    </row>
    <row r="17" spans="1:8" s="47" customFormat="1" ht="291.75" customHeight="1">
      <c r="A17" s="47" t="s">
        <v>767</v>
      </c>
      <c r="B17" s="47">
        <v>3</v>
      </c>
      <c r="C17" s="58" t="s">
        <v>931</v>
      </c>
      <c r="D17" s="11" t="s">
        <v>771</v>
      </c>
      <c r="E17" s="48">
        <v>8177.99</v>
      </c>
      <c r="F17" s="55">
        <f t="shared" si="1"/>
        <v>4906.7939999999999</v>
      </c>
      <c r="G17" s="34">
        <v>0.4</v>
      </c>
      <c r="H17" s="89" t="s">
        <v>1805</v>
      </c>
    </row>
    <row r="18" spans="1:8" s="47" customFormat="1" ht="291.75" customHeight="1">
      <c r="A18" s="47" t="s">
        <v>768</v>
      </c>
      <c r="B18" s="47">
        <v>3</v>
      </c>
      <c r="C18" s="58" t="s">
        <v>931</v>
      </c>
      <c r="D18" s="11" t="s">
        <v>772</v>
      </c>
      <c r="E18" s="48">
        <v>10066.99</v>
      </c>
      <c r="F18" s="55">
        <f t="shared" si="1"/>
        <v>6040.1939999999995</v>
      </c>
      <c r="G18" s="34">
        <v>0.4</v>
      </c>
      <c r="H18" s="89" t="s">
        <v>1805</v>
      </c>
    </row>
    <row r="19" spans="1:8" s="47" customFormat="1" ht="270">
      <c r="A19" s="47" t="s">
        <v>1072</v>
      </c>
      <c r="B19" s="47">
        <v>3</v>
      </c>
      <c r="C19" s="58" t="s">
        <v>931</v>
      </c>
      <c r="D19" s="56" t="s">
        <v>1074</v>
      </c>
      <c r="E19" s="48">
        <v>25626.99</v>
      </c>
      <c r="F19" s="55">
        <f t="shared" si="1"/>
        <v>15376.194</v>
      </c>
      <c r="G19" s="34">
        <v>0.4</v>
      </c>
      <c r="H19" s="89" t="s">
        <v>1805</v>
      </c>
    </row>
    <row r="20" spans="1:8" s="47" customFormat="1" ht="270">
      <c r="A20" s="47" t="s">
        <v>1073</v>
      </c>
      <c r="B20" s="47">
        <v>3</v>
      </c>
      <c r="C20" s="58" t="s">
        <v>931</v>
      </c>
      <c r="D20" s="56" t="s">
        <v>1075</v>
      </c>
      <c r="E20" s="48">
        <v>23594.99</v>
      </c>
      <c r="F20" s="55">
        <f t="shared" si="1"/>
        <v>14156.994000000001</v>
      </c>
      <c r="G20" s="34">
        <v>0.4</v>
      </c>
      <c r="H20" s="89" t="s">
        <v>1805</v>
      </c>
    </row>
    <row r="21" spans="1:8" s="47" customFormat="1" ht="270">
      <c r="A21" s="47" t="s">
        <v>1076</v>
      </c>
      <c r="B21" s="47">
        <v>3</v>
      </c>
      <c r="C21" s="58" t="s">
        <v>931</v>
      </c>
      <c r="D21" s="56" t="s">
        <v>1077</v>
      </c>
      <c r="E21" s="48">
        <v>27777.99</v>
      </c>
      <c r="F21" s="55">
        <f t="shared" si="1"/>
        <v>16666.794000000002</v>
      </c>
      <c r="G21" s="34">
        <v>0.4</v>
      </c>
      <c r="H21" s="89" t="s">
        <v>1805</v>
      </c>
    </row>
    <row r="22" spans="1:8" s="47" customFormat="1" ht="270">
      <c r="A22" s="47" t="s">
        <v>1078</v>
      </c>
      <c r="B22" s="47">
        <v>3</v>
      </c>
      <c r="C22" s="58" t="s">
        <v>931</v>
      </c>
      <c r="D22" s="56" t="s">
        <v>1079</v>
      </c>
      <c r="E22" s="48">
        <v>25793.99</v>
      </c>
      <c r="F22" s="55">
        <f t="shared" si="1"/>
        <v>15476.394</v>
      </c>
      <c r="G22" s="34">
        <v>0.4</v>
      </c>
      <c r="H22" s="89" t="s">
        <v>1805</v>
      </c>
    </row>
    <row r="23" spans="1:8" s="47" customFormat="1" ht="270">
      <c r="A23" s="47" t="s">
        <v>1080</v>
      </c>
      <c r="B23" s="47">
        <v>3</v>
      </c>
      <c r="C23" s="58" t="s">
        <v>931</v>
      </c>
      <c r="D23" s="56" t="s">
        <v>1081</v>
      </c>
      <c r="E23" s="48">
        <v>34506.99</v>
      </c>
      <c r="F23" s="55">
        <f t="shared" si="1"/>
        <v>20704.194</v>
      </c>
      <c r="G23" s="34">
        <v>0.4</v>
      </c>
      <c r="H23" s="89" t="s">
        <v>1805</v>
      </c>
    </row>
    <row r="24" spans="1:8" s="47" customFormat="1" ht="270">
      <c r="A24" s="47" t="s">
        <v>1082</v>
      </c>
      <c r="B24" s="47">
        <v>3</v>
      </c>
      <c r="C24" s="58" t="s">
        <v>931</v>
      </c>
      <c r="D24" s="56" t="s">
        <v>1083</v>
      </c>
      <c r="E24" s="48">
        <v>32521.99</v>
      </c>
      <c r="F24" s="55">
        <f t="shared" si="1"/>
        <v>19513.194</v>
      </c>
      <c r="G24" s="34">
        <v>0.4</v>
      </c>
      <c r="H24" s="89" t="s">
        <v>1805</v>
      </c>
    </row>
    <row r="25" spans="1:8" s="6" customFormat="1" ht="173.25" customHeight="1">
      <c r="A25" s="6" t="s">
        <v>495</v>
      </c>
      <c r="B25" s="47">
        <v>3</v>
      </c>
      <c r="C25" s="58" t="s">
        <v>931</v>
      </c>
      <c r="D25" s="11" t="s">
        <v>888</v>
      </c>
      <c r="E25" s="17">
        <v>6946.99</v>
      </c>
      <c r="F25" s="55">
        <f t="shared" si="1"/>
        <v>4168.1939999999995</v>
      </c>
      <c r="G25" s="34">
        <v>0.4</v>
      </c>
      <c r="H25" s="89" t="s">
        <v>1805</v>
      </c>
    </row>
    <row r="26" spans="1:8" s="6" customFormat="1" ht="200.25" customHeight="1">
      <c r="A26" s="6" t="s">
        <v>496</v>
      </c>
      <c r="B26" s="47">
        <v>3</v>
      </c>
      <c r="C26" s="58" t="s">
        <v>931</v>
      </c>
      <c r="D26" s="11" t="s">
        <v>889</v>
      </c>
      <c r="E26" s="17">
        <v>8339.99</v>
      </c>
      <c r="F26" s="55">
        <f t="shared" si="1"/>
        <v>5003.9939999999997</v>
      </c>
      <c r="G26" s="34">
        <v>0.4</v>
      </c>
      <c r="H26" s="89" t="s">
        <v>1805</v>
      </c>
    </row>
    <row r="27" spans="1:8" s="6" customFormat="1" ht="198" customHeight="1">
      <c r="A27" s="6" t="s">
        <v>513</v>
      </c>
      <c r="B27" s="47">
        <v>3</v>
      </c>
      <c r="C27" s="58" t="s">
        <v>931</v>
      </c>
      <c r="D27" s="11" t="s">
        <v>765</v>
      </c>
      <c r="E27" s="17">
        <v>10801.99</v>
      </c>
      <c r="F27" s="55">
        <f t="shared" si="1"/>
        <v>6481.1939999999995</v>
      </c>
      <c r="G27" s="34">
        <v>0.4</v>
      </c>
      <c r="H27" s="89" t="s">
        <v>1805</v>
      </c>
    </row>
    <row r="28" spans="1:8" s="6" customFormat="1" ht="200.25" customHeight="1">
      <c r="A28" s="6" t="s">
        <v>514</v>
      </c>
      <c r="B28" s="47">
        <v>3</v>
      </c>
      <c r="C28" s="58" t="s">
        <v>931</v>
      </c>
      <c r="D28" s="11" t="s">
        <v>766</v>
      </c>
      <c r="E28" s="17">
        <v>14497.99</v>
      </c>
      <c r="F28" s="55">
        <f t="shared" si="1"/>
        <v>8698.7939999999999</v>
      </c>
      <c r="G28" s="34">
        <v>0.4</v>
      </c>
      <c r="H28" s="89" t="s">
        <v>1805</v>
      </c>
    </row>
    <row r="29" spans="1:8" s="47" customFormat="1" ht="270">
      <c r="A29" s="47" t="s">
        <v>1673</v>
      </c>
      <c r="B29" s="47">
        <v>3</v>
      </c>
      <c r="C29" s="58" t="s">
        <v>931</v>
      </c>
      <c r="D29" s="56" t="s">
        <v>1674</v>
      </c>
      <c r="E29" s="66">
        <v>7204.99</v>
      </c>
      <c r="F29" s="55">
        <f t="shared" si="1"/>
        <v>4322.9939999999997</v>
      </c>
      <c r="G29" s="34">
        <v>0.4</v>
      </c>
      <c r="H29" s="89" t="s">
        <v>1805</v>
      </c>
    </row>
    <row r="30" spans="1:8" s="6" customFormat="1">
      <c r="A30" s="47"/>
      <c r="B30" s="47"/>
      <c r="C30" s="58"/>
      <c r="D30" s="10"/>
      <c r="E30" s="48"/>
      <c r="F30" s="7"/>
      <c r="G30" s="34"/>
      <c r="H30" s="8"/>
    </row>
    <row r="31" spans="1:8" s="6" customFormat="1">
      <c r="A31" s="9" t="s">
        <v>144</v>
      </c>
      <c r="B31" s="9"/>
      <c r="C31" s="63"/>
      <c r="E31" s="48"/>
      <c r="F31" s="7"/>
      <c r="G31" s="34"/>
      <c r="H31" s="8"/>
    </row>
    <row r="32" spans="1:8" s="6" customFormat="1" ht="75">
      <c r="A32" s="6" t="s">
        <v>146</v>
      </c>
      <c r="B32" s="47">
        <v>3</v>
      </c>
      <c r="C32" s="58" t="s">
        <v>931</v>
      </c>
      <c r="D32" s="11" t="s">
        <v>595</v>
      </c>
      <c r="E32" s="48">
        <v>1214.99</v>
      </c>
      <c r="F32" s="55">
        <f t="shared" ref="F32:F44" si="2">E32*(1-G32)</f>
        <v>728.99400000000003</v>
      </c>
      <c r="G32" s="34">
        <v>0.4</v>
      </c>
      <c r="H32" s="89" t="s">
        <v>1805</v>
      </c>
    </row>
    <row r="33" spans="1:8" s="47" customFormat="1" ht="183" customHeight="1">
      <c r="A33" s="47" t="s">
        <v>591</v>
      </c>
      <c r="B33" s="47">
        <v>3</v>
      </c>
      <c r="C33" s="58" t="s">
        <v>931</v>
      </c>
      <c r="D33" s="11" t="s">
        <v>597</v>
      </c>
      <c r="E33" s="48">
        <v>1714.99</v>
      </c>
      <c r="F33" s="55">
        <f t="shared" si="2"/>
        <v>1028.9939999999999</v>
      </c>
      <c r="G33" s="34">
        <v>0.4</v>
      </c>
      <c r="H33" s="89" t="s">
        <v>1805</v>
      </c>
    </row>
    <row r="34" spans="1:8" s="47" customFormat="1" ht="177" customHeight="1">
      <c r="A34" s="47" t="s">
        <v>596</v>
      </c>
      <c r="B34" s="47">
        <v>3</v>
      </c>
      <c r="C34" s="58" t="s">
        <v>931</v>
      </c>
      <c r="D34" s="11" t="s">
        <v>598</v>
      </c>
      <c r="E34" s="48">
        <v>2285.9899999999998</v>
      </c>
      <c r="F34" s="55">
        <f t="shared" si="2"/>
        <v>1371.5939999999998</v>
      </c>
      <c r="G34" s="34">
        <v>0.4</v>
      </c>
      <c r="H34" s="89" t="s">
        <v>1805</v>
      </c>
    </row>
    <row r="35" spans="1:8" s="47" customFormat="1" ht="135">
      <c r="A35" s="47" t="s">
        <v>609</v>
      </c>
      <c r="B35" s="47">
        <v>3</v>
      </c>
      <c r="C35" s="58" t="s">
        <v>931</v>
      </c>
      <c r="D35" s="11" t="s">
        <v>610</v>
      </c>
      <c r="E35" s="48">
        <v>185.99</v>
      </c>
      <c r="F35" s="55">
        <f t="shared" si="2"/>
        <v>111.59400000000001</v>
      </c>
      <c r="G35" s="34">
        <v>0.4</v>
      </c>
      <c r="H35" s="89" t="s">
        <v>1805</v>
      </c>
    </row>
    <row r="36" spans="1:8" s="47" customFormat="1" ht="149.25" customHeight="1">
      <c r="A36" s="47" t="s">
        <v>613</v>
      </c>
      <c r="B36" s="47">
        <v>3</v>
      </c>
      <c r="C36" s="58" t="s">
        <v>931</v>
      </c>
      <c r="D36" s="11" t="s">
        <v>614</v>
      </c>
      <c r="E36" s="48">
        <v>199.99</v>
      </c>
      <c r="F36" s="55">
        <f t="shared" si="2"/>
        <v>119.994</v>
      </c>
      <c r="G36" s="34">
        <v>0.4</v>
      </c>
      <c r="H36" s="89" t="s">
        <v>1805</v>
      </c>
    </row>
    <row r="37" spans="1:8" s="6" customFormat="1" ht="167.25" customHeight="1">
      <c r="A37" s="6" t="s">
        <v>534</v>
      </c>
      <c r="B37" s="47">
        <v>3</v>
      </c>
      <c r="C37" s="58" t="s">
        <v>931</v>
      </c>
      <c r="D37" s="11" t="s">
        <v>546</v>
      </c>
      <c r="E37" s="48">
        <v>185.99</v>
      </c>
      <c r="F37" s="55">
        <f t="shared" si="2"/>
        <v>111.59400000000001</v>
      </c>
      <c r="G37" s="34">
        <v>0.4</v>
      </c>
      <c r="H37" s="89" t="s">
        <v>1805</v>
      </c>
    </row>
    <row r="38" spans="1:8" s="6" customFormat="1" ht="195">
      <c r="A38" s="6" t="s">
        <v>535</v>
      </c>
      <c r="B38" s="47">
        <v>3</v>
      </c>
      <c r="C38" s="58" t="s">
        <v>931</v>
      </c>
      <c r="D38" s="11" t="s">
        <v>547</v>
      </c>
      <c r="E38" s="48">
        <v>356.99</v>
      </c>
      <c r="F38" s="55">
        <f t="shared" si="2"/>
        <v>214.19399999999999</v>
      </c>
      <c r="G38" s="34">
        <v>0.4</v>
      </c>
      <c r="H38" s="89" t="s">
        <v>1805</v>
      </c>
    </row>
    <row r="39" spans="1:8" s="47" customFormat="1" ht="194.25" customHeight="1">
      <c r="A39" s="47" t="s">
        <v>621</v>
      </c>
      <c r="B39" s="47">
        <v>3</v>
      </c>
      <c r="C39" s="58" t="s">
        <v>931</v>
      </c>
      <c r="D39" s="11" t="s">
        <v>622</v>
      </c>
      <c r="E39" s="48">
        <v>413.99</v>
      </c>
      <c r="F39" s="55">
        <f t="shared" si="2"/>
        <v>248.39400000000001</v>
      </c>
      <c r="G39" s="34">
        <v>0.4</v>
      </c>
      <c r="H39" s="89" t="s">
        <v>1805</v>
      </c>
    </row>
    <row r="40" spans="1:8" s="6" customFormat="1" ht="180">
      <c r="A40" s="6" t="s">
        <v>536</v>
      </c>
      <c r="B40" s="47">
        <v>3</v>
      </c>
      <c r="C40" s="58" t="s">
        <v>931</v>
      </c>
      <c r="D40" s="11" t="s">
        <v>548</v>
      </c>
      <c r="E40" s="48">
        <v>413.99</v>
      </c>
      <c r="F40" s="55">
        <f t="shared" si="2"/>
        <v>248.39400000000001</v>
      </c>
      <c r="G40" s="34">
        <v>0.4</v>
      </c>
      <c r="H40" s="89" t="s">
        <v>1805</v>
      </c>
    </row>
    <row r="41" spans="1:8" s="47" customFormat="1" ht="199.5" customHeight="1">
      <c r="A41" s="47" t="s">
        <v>1110</v>
      </c>
      <c r="B41" s="47">
        <v>3</v>
      </c>
      <c r="C41" s="58" t="s">
        <v>931</v>
      </c>
      <c r="D41" s="56" t="s">
        <v>1111</v>
      </c>
      <c r="E41" s="48">
        <v>1132.99</v>
      </c>
      <c r="F41" s="55">
        <f t="shared" si="2"/>
        <v>679.79399999999998</v>
      </c>
      <c r="G41" s="34">
        <v>0.4</v>
      </c>
      <c r="H41" s="89" t="s">
        <v>1805</v>
      </c>
    </row>
    <row r="42" spans="1:8" s="47" customFormat="1" ht="165">
      <c r="A42" s="47" t="s">
        <v>754</v>
      </c>
      <c r="B42" s="47">
        <v>3</v>
      </c>
      <c r="C42" s="58" t="s">
        <v>931</v>
      </c>
      <c r="D42" s="11" t="s">
        <v>756</v>
      </c>
      <c r="E42" s="48">
        <v>927.99</v>
      </c>
      <c r="F42" s="55">
        <f t="shared" si="2"/>
        <v>556.79399999999998</v>
      </c>
      <c r="G42" s="34">
        <v>0.4</v>
      </c>
      <c r="H42" s="89" t="s">
        <v>1805</v>
      </c>
    </row>
    <row r="43" spans="1:8" s="47" customFormat="1" ht="165">
      <c r="A43" s="47" t="s">
        <v>1015</v>
      </c>
      <c r="B43" s="47">
        <v>3</v>
      </c>
      <c r="C43" s="58" t="s">
        <v>931</v>
      </c>
      <c r="D43" s="56" t="s">
        <v>1016</v>
      </c>
      <c r="E43" s="48">
        <v>928.99</v>
      </c>
      <c r="F43" s="55">
        <f t="shared" si="2"/>
        <v>557.39400000000001</v>
      </c>
      <c r="G43" s="34">
        <v>0.4</v>
      </c>
      <c r="H43" s="89" t="s">
        <v>1805</v>
      </c>
    </row>
    <row r="44" spans="1:8" s="47" customFormat="1" ht="180.75" customHeight="1">
      <c r="A44" s="47" t="s">
        <v>755</v>
      </c>
      <c r="B44" s="47">
        <v>3</v>
      </c>
      <c r="C44" s="58" t="s">
        <v>931</v>
      </c>
      <c r="D44" s="11" t="s">
        <v>757</v>
      </c>
      <c r="E44" s="48">
        <v>1213.99</v>
      </c>
      <c r="F44" s="55">
        <f t="shared" si="2"/>
        <v>728.39400000000001</v>
      </c>
      <c r="G44" s="34">
        <v>0.4</v>
      </c>
      <c r="H44" s="89" t="s">
        <v>1805</v>
      </c>
    </row>
    <row r="45" spans="1:8" s="6" customFormat="1">
      <c r="B45" s="47"/>
      <c r="C45" s="58"/>
      <c r="D45" s="11"/>
      <c r="E45" s="48"/>
      <c r="F45" s="7"/>
      <c r="G45" s="34"/>
      <c r="H45" s="8"/>
    </row>
    <row r="46" spans="1:8" s="6" customFormat="1">
      <c r="A46" s="9" t="s">
        <v>145</v>
      </c>
      <c r="B46" s="9"/>
      <c r="C46" s="63"/>
      <c r="E46" s="48"/>
      <c r="F46" s="7"/>
      <c r="G46" s="34"/>
      <c r="H46" s="8"/>
    </row>
    <row r="47" spans="1:8" s="6" customFormat="1" ht="273.75" customHeight="1">
      <c r="A47" s="6" t="s">
        <v>770</v>
      </c>
      <c r="B47" s="47">
        <v>3</v>
      </c>
      <c r="C47" s="58" t="s">
        <v>931</v>
      </c>
      <c r="D47" s="11" t="s">
        <v>773</v>
      </c>
      <c r="E47" s="48">
        <v>5447.99</v>
      </c>
      <c r="F47" s="55">
        <f t="shared" ref="F47:F67" si="3">E47*(1-G47)</f>
        <v>3268.7939999999999</v>
      </c>
      <c r="G47" s="34">
        <v>0.4</v>
      </c>
      <c r="H47" s="89" t="s">
        <v>1805</v>
      </c>
    </row>
    <row r="48" spans="1:8" s="47" customFormat="1" ht="275.25" customHeight="1">
      <c r="A48" s="47" t="s">
        <v>862</v>
      </c>
      <c r="B48" s="47">
        <v>3</v>
      </c>
      <c r="C48" s="58" t="s">
        <v>931</v>
      </c>
      <c r="D48" s="11" t="s">
        <v>774</v>
      </c>
      <c r="E48" s="17">
        <v>6604.99</v>
      </c>
      <c r="F48" s="55">
        <f t="shared" si="3"/>
        <v>3962.9939999999997</v>
      </c>
      <c r="G48" s="34">
        <v>0.4</v>
      </c>
      <c r="H48" s="89" t="s">
        <v>1805</v>
      </c>
    </row>
    <row r="49" spans="1:8" s="6" customFormat="1" ht="276" customHeight="1">
      <c r="A49" s="47" t="s">
        <v>769</v>
      </c>
      <c r="B49" s="47">
        <v>3</v>
      </c>
      <c r="C49" s="58" t="s">
        <v>931</v>
      </c>
      <c r="D49" s="11" t="s">
        <v>863</v>
      </c>
      <c r="E49" s="48">
        <v>7753.99</v>
      </c>
      <c r="F49" s="55">
        <f t="shared" si="3"/>
        <v>4652.3939999999993</v>
      </c>
      <c r="G49" s="34">
        <v>0.4</v>
      </c>
      <c r="H49" s="89" t="s">
        <v>1805</v>
      </c>
    </row>
    <row r="50" spans="1:8" s="47" customFormat="1" ht="255">
      <c r="A50" s="47" t="s">
        <v>1084</v>
      </c>
      <c r="B50" s="47">
        <v>3</v>
      </c>
      <c r="C50" s="58" t="s">
        <v>931</v>
      </c>
      <c r="D50" s="56" t="s">
        <v>1085</v>
      </c>
      <c r="E50" s="48">
        <v>19087.990000000002</v>
      </c>
      <c r="F50" s="55">
        <f t="shared" si="3"/>
        <v>11452.794</v>
      </c>
      <c r="G50" s="34">
        <v>0.4</v>
      </c>
      <c r="H50" s="89" t="s">
        <v>1805</v>
      </c>
    </row>
    <row r="51" spans="1:8" s="47" customFormat="1" ht="255">
      <c r="A51" s="47" t="s">
        <v>1086</v>
      </c>
      <c r="B51" s="47">
        <v>3</v>
      </c>
      <c r="C51" s="58" t="s">
        <v>931</v>
      </c>
      <c r="D51" s="56" t="s">
        <v>1087</v>
      </c>
      <c r="E51" s="48">
        <v>17496.990000000002</v>
      </c>
      <c r="F51" s="55">
        <f t="shared" si="3"/>
        <v>10498.194000000001</v>
      </c>
      <c r="G51" s="34">
        <v>0.4</v>
      </c>
      <c r="H51" s="89" t="s">
        <v>1805</v>
      </c>
    </row>
    <row r="52" spans="1:8" s="47" customFormat="1" ht="255">
      <c r="A52" s="47" t="s">
        <v>1088</v>
      </c>
      <c r="B52" s="47">
        <v>3</v>
      </c>
      <c r="C52" s="58" t="s">
        <v>931</v>
      </c>
      <c r="D52" s="56" t="s">
        <v>1089</v>
      </c>
      <c r="E52" s="48">
        <v>22601.99</v>
      </c>
      <c r="F52" s="55">
        <f t="shared" si="3"/>
        <v>13561.194000000001</v>
      </c>
      <c r="G52" s="34">
        <v>0.4</v>
      </c>
      <c r="H52" s="89" t="s">
        <v>1805</v>
      </c>
    </row>
    <row r="53" spans="1:8" s="47" customFormat="1" ht="255">
      <c r="A53" s="47" t="s">
        <v>1090</v>
      </c>
      <c r="B53" s="47">
        <v>3</v>
      </c>
      <c r="C53" s="58" t="s">
        <v>931</v>
      </c>
      <c r="D53" s="56" t="s">
        <v>1091</v>
      </c>
      <c r="E53" s="48">
        <v>21048.99</v>
      </c>
      <c r="F53" s="55">
        <f t="shared" si="3"/>
        <v>12629.394</v>
      </c>
      <c r="G53" s="34">
        <v>0.4</v>
      </c>
      <c r="H53" s="89" t="s">
        <v>1805</v>
      </c>
    </row>
    <row r="54" spans="1:8" s="47" customFormat="1" ht="255">
      <c r="A54" s="47" t="s">
        <v>1092</v>
      </c>
      <c r="B54" s="47">
        <v>3</v>
      </c>
      <c r="C54" s="58" t="s">
        <v>931</v>
      </c>
      <c r="D54" s="56" t="s">
        <v>1093</v>
      </c>
      <c r="E54" s="48">
        <v>29761.99</v>
      </c>
      <c r="F54" s="55">
        <f t="shared" si="3"/>
        <v>17857.194</v>
      </c>
      <c r="G54" s="34">
        <v>0.4</v>
      </c>
      <c r="H54" s="89" t="s">
        <v>1805</v>
      </c>
    </row>
    <row r="55" spans="1:8" s="47" customFormat="1" ht="255">
      <c r="A55" s="47" t="s">
        <v>1094</v>
      </c>
      <c r="B55" s="47">
        <v>3</v>
      </c>
      <c r="C55" s="58" t="s">
        <v>931</v>
      </c>
      <c r="D55" s="56" t="s">
        <v>1095</v>
      </c>
      <c r="E55" s="48">
        <v>27777.99</v>
      </c>
      <c r="F55" s="55">
        <f t="shared" si="3"/>
        <v>16666.794000000002</v>
      </c>
      <c r="G55" s="34">
        <v>0.4</v>
      </c>
      <c r="H55" s="89" t="s">
        <v>1805</v>
      </c>
    </row>
    <row r="56" spans="1:8" s="6" customFormat="1" ht="167.25" customHeight="1">
      <c r="A56" s="6" t="s">
        <v>515</v>
      </c>
      <c r="B56" s="47">
        <v>3</v>
      </c>
      <c r="C56" s="58" t="s">
        <v>931</v>
      </c>
      <c r="D56" s="11" t="s">
        <v>1270</v>
      </c>
      <c r="E56" s="48">
        <v>9195.99</v>
      </c>
      <c r="F56" s="55">
        <f t="shared" si="3"/>
        <v>5517.5940000000001</v>
      </c>
      <c r="G56" s="34">
        <v>0.4</v>
      </c>
      <c r="H56" s="89" t="s">
        <v>1805</v>
      </c>
    </row>
    <row r="57" spans="1:8" s="6" customFormat="1" ht="167.25" customHeight="1">
      <c r="A57" s="6" t="s">
        <v>516</v>
      </c>
      <c r="B57" s="47">
        <v>3</v>
      </c>
      <c r="C57" s="58" t="s">
        <v>931</v>
      </c>
      <c r="D57" s="11" t="s">
        <v>1271</v>
      </c>
      <c r="E57" s="48">
        <v>11373.99</v>
      </c>
      <c r="F57" s="55">
        <f t="shared" si="3"/>
        <v>6824.3939999999993</v>
      </c>
      <c r="G57" s="34">
        <v>0.4</v>
      </c>
      <c r="H57" s="89" t="s">
        <v>1805</v>
      </c>
    </row>
    <row r="58" spans="1:8" s="6" customFormat="1" ht="75">
      <c r="A58" s="6" t="s">
        <v>147</v>
      </c>
      <c r="B58" s="47">
        <v>3</v>
      </c>
      <c r="C58" s="58" t="s">
        <v>931</v>
      </c>
      <c r="D58" s="11" t="s">
        <v>330</v>
      </c>
      <c r="E58" s="48">
        <v>257.99</v>
      </c>
      <c r="F58" s="55">
        <f t="shared" si="3"/>
        <v>154.79400000000001</v>
      </c>
      <c r="G58" s="34">
        <v>0.4</v>
      </c>
      <c r="H58" s="89" t="s">
        <v>1805</v>
      </c>
    </row>
    <row r="59" spans="1:8" s="47" customFormat="1" ht="150">
      <c r="A59" s="47" t="s">
        <v>611</v>
      </c>
      <c r="B59" s="47">
        <v>3</v>
      </c>
      <c r="C59" s="58" t="s">
        <v>931</v>
      </c>
      <c r="D59" s="11" t="s">
        <v>612</v>
      </c>
      <c r="E59" s="48">
        <v>299.99</v>
      </c>
      <c r="F59" s="55">
        <f t="shared" si="3"/>
        <v>179.994</v>
      </c>
      <c r="G59" s="34">
        <v>0.4</v>
      </c>
      <c r="H59" s="89" t="s">
        <v>1805</v>
      </c>
    </row>
    <row r="60" spans="1:8" s="26" customFormat="1" ht="167.25" customHeight="1">
      <c r="A60" s="47" t="s">
        <v>615</v>
      </c>
      <c r="B60" s="47">
        <v>3</v>
      </c>
      <c r="C60" s="58" t="s">
        <v>931</v>
      </c>
      <c r="D60" s="11" t="s">
        <v>616</v>
      </c>
      <c r="E60" s="33">
        <v>328.99</v>
      </c>
      <c r="F60" s="55">
        <f t="shared" si="3"/>
        <v>197.39400000000001</v>
      </c>
      <c r="G60" s="34">
        <v>0.4</v>
      </c>
      <c r="H60" s="89" t="s">
        <v>1805</v>
      </c>
    </row>
    <row r="61" spans="1:8" s="6" customFormat="1" ht="210">
      <c r="A61" s="6" t="s">
        <v>537</v>
      </c>
      <c r="B61" s="47">
        <v>3</v>
      </c>
      <c r="C61" s="58" t="s">
        <v>931</v>
      </c>
      <c r="D61" s="11" t="s">
        <v>549</v>
      </c>
      <c r="E61" s="48">
        <v>357.99</v>
      </c>
      <c r="F61" s="55">
        <f t="shared" si="3"/>
        <v>214.79400000000001</v>
      </c>
      <c r="G61" s="34">
        <v>0.4</v>
      </c>
      <c r="H61" s="89" t="s">
        <v>1805</v>
      </c>
    </row>
    <row r="62" spans="1:8" s="6" customFormat="1" ht="225">
      <c r="A62" s="6" t="s">
        <v>538</v>
      </c>
      <c r="B62" s="47">
        <v>3</v>
      </c>
      <c r="C62" s="58" t="s">
        <v>931</v>
      </c>
      <c r="D62" s="11" t="s">
        <v>550</v>
      </c>
      <c r="E62" s="48">
        <v>570.99</v>
      </c>
      <c r="F62" s="55">
        <f t="shared" si="3"/>
        <v>342.59399999999999</v>
      </c>
      <c r="G62" s="34">
        <v>0.4</v>
      </c>
      <c r="H62" s="89" t="s">
        <v>1805</v>
      </c>
    </row>
    <row r="63" spans="1:8" s="6" customFormat="1" ht="225">
      <c r="A63" s="6" t="s">
        <v>539</v>
      </c>
      <c r="B63" s="47">
        <v>3</v>
      </c>
      <c r="C63" s="58" t="s">
        <v>931</v>
      </c>
      <c r="D63" s="11" t="s">
        <v>551</v>
      </c>
      <c r="E63" s="48">
        <v>706.99</v>
      </c>
      <c r="F63" s="55">
        <f t="shared" si="3"/>
        <v>424.19400000000002</v>
      </c>
      <c r="G63" s="34">
        <v>0.4</v>
      </c>
      <c r="H63" s="89" t="s">
        <v>1805</v>
      </c>
    </row>
    <row r="64" spans="1:8" s="47" customFormat="1" ht="210">
      <c r="A64" s="47" t="s">
        <v>1112</v>
      </c>
      <c r="B64" s="47">
        <v>3</v>
      </c>
      <c r="C64" s="58" t="s">
        <v>931</v>
      </c>
      <c r="D64" s="56" t="s">
        <v>1113</v>
      </c>
      <c r="E64" s="48">
        <v>2499</v>
      </c>
      <c r="F64" s="55">
        <f t="shared" si="3"/>
        <v>1499.3999999999999</v>
      </c>
      <c r="G64" s="34">
        <v>0.4</v>
      </c>
      <c r="H64" s="89" t="s">
        <v>1805</v>
      </c>
    </row>
    <row r="65" spans="1:8" s="6" customFormat="1" ht="195">
      <c r="A65" s="47" t="s">
        <v>691</v>
      </c>
      <c r="B65" s="47">
        <v>3</v>
      </c>
      <c r="C65" s="58" t="s">
        <v>931</v>
      </c>
      <c r="D65" s="10" t="s">
        <v>692</v>
      </c>
      <c r="E65" s="48">
        <v>2570.9899999999998</v>
      </c>
      <c r="F65" s="55">
        <f t="shared" si="3"/>
        <v>1542.5939999999998</v>
      </c>
      <c r="G65" s="34">
        <v>0.4</v>
      </c>
      <c r="H65" s="89" t="s">
        <v>1805</v>
      </c>
    </row>
    <row r="66" spans="1:8" s="47" customFormat="1" ht="273.75" customHeight="1">
      <c r="A66" s="47" t="s">
        <v>763</v>
      </c>
      <c r="B66" s="47">
        <v>3</v>
      </c>
      <c r="C66" s="58" t="s">
        <v>931</v>
      </c>
      <c r="D66" s="10" t="s">
        <v>865</v>
      </c>
      <c r="E66" s="48">
        <v>3938.99</v>
      </c>
      <c r="F66" s="55">
        <f t="shared" si="3"/>
        <v>2363.3939999999998</v>
      </c>
      <c r="G66" s="34">
        <v>0.4</v>
      </c>
      <c r="H66" s="89" t="s">
        <v>1805</v>
      </c>
    </row>
    <row r="67" spans="1:8" s="47" customFormat="1" ht="293.25" customHeight="1">
      <c r="A67" s="47" t="s">
        <v>764</v>
      </c>
      <c r="B67" s="47">
        <v>3</v>
      </c>
      <c r="C67" s="58" t="s">
        <v>931</v>
      </c>
      <c r="D67" s="10" t="s">
        <v>864</v>
      </c>
      <c r="E67" s="48">
        <v>5553.99</v>
      </c>
      <c r="F67" s="55">
        <f t="shared" si="3"/>
        <v>3332.3939999999998</v>
      </c>
      <c r="G67" s="34">
        <v>0.4</v>
      </c>
      <c r="H67" s="89" t="s">
        <v>1805</v>
      </c>
    </row>
    <row r="68" spans="1:8" s="47" customFormat="1" ht="293.25" customHeight="1">
      <c r="A68" s="47" t="s">
        <v>1692</v>
      </c>
      <c r="B68" s="47">
        <v>3</v>
      </c>
      <c r="C68" s="58" t="s">
        <v>931</v>
      </c>
      <c r="D68" s="10" t="s">
        <v>1675</v>
      </c>
      <c r="E68" s="48">
        <v>4765.99</v>
      </c>
      <c r="F68" s="55">
        <f t="shared" ref="F68" si="4">E68*(1-G68)</f>
        <v>2859.5939999999996</v>
      </c>
      <c r="G68" s="34">
        <v>0.4</v>
      </c>
      <c r="H68" s="89" t="s">
        <v>1805</v>
      </c>
    </row>
    <row r="69" spans="1:8" s="47" customFormat="1">
      <c r="C69" s="58"/>
      <c r="D69" s="10"/>
      <c r="E69" s="48"/>
      <c r="F69" s="48"/>
      <c r="G69" s="34"/>
      <c r="H69" s="8"/>
    </row>
    <row r="70" spans="1:8" s="6" customFormat="1">
      <c r="A70" s="9" t="s">
        <v>131</v>
      </c>
      <c r="B70" s="9"/>
      <c r="C70" s="63"/>
      <c r="E70" s="48"/>
      <c r="F70" s="7"/>
      <c r="G70" s="34"/>
      <c r="H70" s="8"/>
    </row>
    <row r="71" spans="1:8" s="26" customFormat="1">
      <c r="A71" s="77" t="s">
        <v>1242</v>
      </c>
      <c r="B71" s="47">
        <v>3</v>
      </c>
      <c r="C71" s="19" t="s">
        <v>931</v>
      </c>
      <c r="D71" s="26" t="s">
        <v>1243</v>
      </c>
      <c r="E71" s="33">
        <v>74.989999999999995</v>
      </c>
      <c r="F71" s="55">
        <f t="shared" ref="F71:F134" si="5">E71*(1-G71)</f>
        <v>55.492599999999996</v>
      </c>
      <c r="G71" s="34">
        <v>0.26</v>
      </c>
      <c r="H71" s="58" t="s">
        <v>1806</v>
      </c>
    </row>
    <row r="72" spans="1:8" s="26" customFormat="1">
      <c r="A72" s="77" t="s">
        <v>1245</v>
      </c>
      <c r="B72" s="47">
        <v>3</v>
      </c>
      <c r="C72" s="19" t="s">
        <v>931</v>
      </c>
      <c r="D72" s="26" t="s">
        <v>1244</v>
      </c>
      <c r="E72" s="33">
        <v>74.989999999999995</v>
      </c>
      <c r="F72" s="55">
        <f t="shared" si="5"/>
        <v>55.492599999999996</v>
      </c>
      <c r="G72" s="34">
        <v>0.26</v>
      </c>
      <c r="H72" s="89" t="s">
        <v>1806</v>
      </c>
    </row>
    <row r="73" spans="1:8" s="26" customFormat="1">
      <c r="A73" s="77" t="s">
        <v>1246</v>
      </c>
      <c r="B73" s="47">
        <v>3</v>
      </c>
      <c r="C73" s="19" t="s">
        <v>931</v>
      </c>
      <c r="D73" s="26" t="s">
        <v>1247</v>
      </c>
      <c r="E73" s="33">
        <v>74.989999999999995</v>
      </c>
      <c r="F73" s="55">
        <f t="shared" si="5"/>
        <v>55.492599999999996</v>
      </c>
      <c r="G73" s="34">
        <v>0.26</v>
      </c>
      <c r="H73" s="89" t="s">
        <v>1806</v>
      </c>
    </row>
    <row r="74" spans="1:8" s="26" customFormat="1">
      <c r="A74" s="77" t="s">
        <v>1249</v>
      </c>
      <c r="B74" s="47">
        <v>3</v>
      </c>
      <c r="C74" s="19" t="s">
        <v>931</v>
      </c>
      <c r="D74" s="26" t="s">
        <v>1248</v>
      </c>
      <c r="E74" s="33">
        <v>74.989999999999995</v>
      </c>
      <c r="F74" s="55">
        <f t="shared" si="5"/>
        <v>55.492599999999996</v>
      </c>
      <c r="G74" s="34">
        <v>0.26</v>
      </c>
      <c r="H74" s="89" t="s">
        <v>1806</v>
      </c>
    </row>
    <row r="75" spans="1:8" s="6" customFormat="1">
      <c r="A75" s="69" t="s">
        <v>148</v>
      </c>
      <c r="B75" s="47">
        <v>3</v>
      </c>
      <c r="C75" s="58" t="s">
        <v>931</v>
      </c>
      <c r="D75" s="6" t="s">
        <v>184</v>
      </c>
      <c r="E75" s="48">
        <v>122.99</v>
      </c>
      <c r="F75" s="55">
        <f t="shared" si="5"/>
        <v>91.012599999999992</v>
      </c>
      <c r="G75" s="34">
        <v>0.26</v>
      </c>
      <c r="H75" s="89" t="s">
        <v>1806</v>
      </c>
    </row>
    <row r="76" spans="1:8" s="6" customFormat="1">
      <c r="A76" s="69" t="s">
        <v>149</v>
      </c>
      <c r="B76" s="47">
        <v>3</v>
      </c>
      <c r="C76" s="58" t="s">
        <v>931</v>
      </c>
      <c r="D76" s="6" t="s">
        <v>185</v>
      </c>
      <c r="E76" s="48">
        <v>182.99</v>
      </c>
      <c r="F76" s="55">
        <f t="shared" si="5"/>
        <v>135.4126</v>
      </c>
      <c r="G76" s="34">
        <v>0.26</v>
      </c>
      <c r="H76" s="89" t="s">
        <v>1806</v>
      </c>
    </row>
    <row r="77" spans="1:8" s="6" customFormat="1">
      <c r="A77" s="69" t="s">
        <v>150</v>
      </c>
      <c r="B77" s="47">
        <v>3</v>
      </c>
      <c r="C77" s="58" t="s">
        <v>931</v>
      </c>
      <c r="D77" s="6" t="s">
        <v>186</v>
      </c>
      <c r="E77" s="48">
        <v>101.99</v>
      </c>
      <c r="F77" s="55">
        <f t="shared" si="5"/>
        <v>75.4726</v>
      </c>
      <c r="G77" s="34">
        <v>0.26</v>
      </c>
      <c r="H77" s="89" t="s">
        <v>1806</v>
      </c>
    </row>
    <row r="78" spans="1:8" s="6" customFormat="1">
      <c r="A78" s="69" t="s">
        <v>151</v>
      </c>
      <c r="B78" s="47">
        <v>3</v>
      </c>
      <c r="C78" s="58" t="s">
        <v>931</v>
      </c>
      <c r="D78" s="6" t="s">
        <v>187</v>
      </c>
      <c r="E78" s="48">
        <v>153.99</v>
      </c>
      <c r="F78" s="55">
        <f t="shared" si="5"/>
        <v>113.9526</v>
      </c>
      <c r="G78" s="34">
        <v>0.26</v>
      </c>
      <c r="H78" s="89" t="s">
        <v>1806</v>
      </c>
    </row>
    <row r="79" spans="1:8" s="6" customFormat="1">
      <c r="A79" s="69" t="s">
        <v>152</v>
      </c>
      <c r="B79" s="47">
        <v>3</v>
      </c>
      <c r="C79" s="58" t="s">
        <v>931</v>
      </c>
      <c r="D79" s="6" t="s">
        <v>188</v>
      </c>
      <c r="E79" s="48">
        <v>122.99</v>
      </c>
      <c r="F79" s="55">
        <f t="shared" si="5"/>
        <v>91.012599999999992</v>
      </c>
      <c r="G79" s="34">
        <v>0.26</v>
      </c>
      <c r="H79" s="89" t="s">
        <v>1806</v>
      </c>
    </row>
    <row r="80" spans="1:8" s="6" customFormat="1">
      <c r="A80" s="69" t="s">
        <v>153</v>
      </c>
      <c r="B80" s="47">
        <v>3</v>
      </c>
      <c r="C80" s="58" t="s">
        <v>931</v>
      </c>
      <c r="D80" s="6" t="s">
        <v>193</v>
      </c>
      <c r="E80" s="48">
        <v>182.99</v>
      </c>
      <c r="F80" s="55">
        <f t="shared" si="5"/>
        <v>135.4126</v>
      </c>
      <c r="G80" s="34">
        <v>0.26</v>
      </c>
      <c r="H80" s="89" t="s">
        <v>1806</v>
      </c>
    </row>
    <row r="81" spans="1:8" s="6" customFormat="1">
      <c r="A81" s="69" t="s">
        <v>154</v>
      </c>
      <c r="B81" s="47">
        <v>3</v>
      </c>
      <c r="C81" s="58" t="s">
        <v>931</v>
      </c>
      <c r="D81" s="6" t="s">
        <v>192</v>
      </c>
      <c r="E81" s="48">
        <v>122.99</v>
      </c>
      <c r="F81" s="55">
        <f t="shared" si="5"/>
        <v>91.012599999999992</v>
      </c>
      <c r="G81" s="34">
        <v>0.26</v>
      </c>
      <c r="H81" s="89" t="s">
        <v>1806</v>
      </c>
    </row>
    <row r="82" spans="1:8" s="6" customFormat="1">
      <c r="A82" s="69" t="s">
        <v>155</v>
      </c>
      <c r="B82" s="47">
        <v>3</v>
      </c>
      <c r="C82" s="58" t="s">
        <v>931</v>
      </c>
      <c r="D82" s="6" t="s">
        <v>190</v>
      </c>
      <c r="E82" s="48">
        <v>182.99</v>
      </c>
      <c r="F82" s="55">
        <f t="shared" si="5"/>
        <v>135.4126</v>
      </c>
      <c r="G82" s="34">
        <v>0.26</v>
      </c>
      <c r="H82" s="89" t="s">
        <v>1806</v>
      </c>
    </row>
    <row r="83" spans="1:8" s="6" customFormat="1">
      <c r="A83" s="72" t="s">
        <v>368</v>
      </c>
      <c r="B83" s="47">
        <v>3</v>
      </c>
      <c r="C83" s="58" t="s">
        <v>931</v>
      </c>
      <c r="D83" s="12" t="s">
        <v>673</v>
      </c>
      <c r="E83" s="33">
        <v>74.989999999999995</v>
      </c>
      <c r="F83" s="55">
        <f t="shared" si="5"/>
        <v>55.492599999999996</v>
      </c>
      <c r="G83" s="34">
        <v>0.26</v>
      </c>
      <c r="H83" s="89" t="s">
        <v>1806</v>
      </c>
    </row>
    <row r="84" spans="1:8" s="6" customFormat="1">
      <c r="A84" s="69" t="s">
        <v>156</v>
      </c>
      <c r="B84" s="47">
        <v>3</v>
      </c>
      <c r="C84" s="58" t="s">
        <v>931</v>
      </c>
      <c r="D84" s="6" t="s">
        <v>226</v>
      </c>
      <c r="E84" s="33">
        <v>69.989999999999995</v>
      </c>
      <c r="F84" s="55">
        <f t="shared" si="5"/>
        <v>51.792599999999993</v>
      </c>
      <c r="G84" s="34">
        <v>0.26</v>
      </c>
      <c r="H84" s="89" t="s">
        <v>1806</v>
      </c>
    </row>
    <row r="85" spans="1:8" s="6" customFormat="1">
      <c r="A85" s="69" t="s">
        <v>157</v>
      </c>
      <c r="B85" s="47">
        <v>3</v>
      </c>
      <c r="C85" s="58" t="s">
        <v>931</v>
      </c>
      <c r="D85" s="6" t="s">
        <v>227</v>
      </c>
      <c r="E85" s="33">
        <v>69.989999999999995</v>
      </c>
      <c r="F85" s="55">
        <f t="shared" si="5"/>
        <v>51.792599999999993</v>
      </c>
      <c r="G85" s="34">
        <v>0.26</v>
      </c>
      <c r="H85" s="89" t="s">
        <v>1806</v>
      </c>
    </row>
    <row r="86" spans="1:8" s="6" customFormat="1">
      <c r="A86" s="72" t="s">
        <v>355</v>
      </c>
      <c r="B86" s="47">
        <v>3</v>
      </c>
      <c r="C86" s="58" t="s">
        <v>931</v>
      </c>
      <c r="D86" s="12" t="s">
        <v>675</v>
      </c>
      <c r="E86" s="33">
        <v>126.99</v>
      </c>
      <c r="F86" s="55">
        <f t="shared" si="5"/>
        <v>93.9726</v>
      </c>
      <c r="G86" s="34">
        <v>0.26</v>
      </c>
      <c r="H86" s="89" t="s">
        <v>1806</v>
      </c>
    </row>
    <row r="87" spans="1:8" s="47" customFormat="1">
      <c r="A87" s="72" t="s">
        <v>683</v>
      </c>
      <c r="B87" s="47">
        <v>3</v>
      </c>
      <c r="C87" s="58" t="s">
        <v>931</v>
      </c>
      <c r="D87" s="44" t="s">
        <v>684</v>
      </c>
      <c r="E87" s="48">
        <v>136.99</v>
      </c>
      <c r="F87" s="55">
        <f t="shared" si="5"/>
        <v>101.37260000000001</v>
      </c>
      <c r="G87" s="34">
        <v>0.26</v>
      </c>
      <c r="H87" s="89" t="s">
        <v>1806</v>
      </c>
    </row>
    <row r="88" spans="1:8" s="6" customFormat="1">
      <c r="A88" s="72" t="s">
        <v>369</v>
      </c>
      <c r="B88" s="47">
        <v>3</v>
      </c>
      <c r="C88" s="58" t="s">
        <v>931</v>
      </c>
      <c r="D88" s="12" t="s">
        <v>356</v>
      </c>
      <c r="E88" s="48">
        <v>164.99</v>
      </c>
      <c r="F88" s="55">
        <f t="shared" si="5"/>
        <v>122.0926</v>
      </c>
      <c r="G88" s="34">
        <v>0.26</v>
      </c>
      <c r="H88" s="89" t="s">
        <v>1806</v>
      </c>
    </row>
    <row r="89" spans="1:8" s="6" customFormat="1">
      <c r="A89" s="72" t="s">
        <v>357</v>
      </c>
      <c r="B89" s="47">
        <v>3</v>
      </c>
      <c r="C89" s="58" t="s">
        <v>931</v>
      </c>
      <c r="D89" s="12" t="s">
        <v>358</v>
      </c>
      <c r="E89" s="48">
        <v>98.99</v>
      </c>
      <c r="F89" s="55">
        <f t="shared" si="5"/>
        <v>73.252600000000001</v>
      </c>
      <c r="G89" s="34">
        <v>0.26</v>
      </c>
      <c r="H89" s="89" t="s">
        <v>1806</v>
      </c>
    </row>
    <row r="90" spans="1:8" s="6" customFormat="1">
      <c r="A90" s="69" t="s">
        <v>72</v>
      </c>
      <c r="B90" s="47">
        <v>3</v>
      </c>
      <c r="C90" s="58" t="s">
        <v>931</v>
      </c>
      <c r="D90" s="6" t="s">
        <v>76</v>
      </c>
      <c r="E90" s="48">
        <v>174.99</v>
      </c>
      <c r="F90" s="55">
        <f t="shared" si="5"/>
        <v>129.49260000000001</v>
      </c>
      <c r="G90" s="34">
        <v>0.26</v>
      </c>
      <c r="H90" s="89" t="s">
        <v>1806</v>
      </c>
    </row>
    <row r="91" spans="1:8" s="6" customFormat="1">
      <c r="A91" s="69" t="s">
        <v>158</v>
      </c>
      <c r="B91" s="47">
        <v>3</v>
      </c>
      <c r="C91" s="58" t="s">
        <v>931</v>
      </c>
      <c r="D91" s="6" t="s">
        <v>228</v>
      </c>
      <c r="E91" s="48">
        <v>123.99</v>
      </c>
      <c r="F91" s="55">
        <f t="shared" si="5"/>
        <v>91.752600000000001</v>
      </c>
      <c r="G91" s="34">
        <v>0.26</v>
      </c>
      <c r="H91" s="89" t="s">
        <v>1806</v>
      </c>
    </row>
    <row r="92" spans="1:8" s="6" customFormat="1">
      <c r="A92" s="69" t="s">
        <v>2</v>
      </c>
      <c r="B92" s="47">
        <v>3</v>
      </c>
      <c r="C92" s="58" t="s">
        <v>931</v>
      </c>
      <c r="D92" s="6" t="s">
        <v>859</v>
      </c>
      <c r="E92" s="48">
        <v>174.12</v>
      </c>
      <c r="F92" s="55">
        <f t="shared" si="5"/>
        <v>128.84880000000001</v>
      </c>
      <c r="G92" s="34">
        <v>0.26</v>
      </c>
      <c r="H92" s="89" t="s">
        <v>1806</v>
      </c>
    </row>
    <row r="93" spans="1:8" s="6" customFormat="1">
      <c r="A93" s="69" t="s">
        <v>16</v>
      </c>
      <c r="B93" s="47">
        <v>3</v>
      </c>
      <c r="C93" s="58" t="s">
        <v>931</v>
      </c>
      <c r="D93" s="6" t="s">
        <v>810</v>
      </c>
      <c r="E93" s="48">
        <v>136.26</v>
      </c>
      <c r="F93" s="55">
        <f t="shared" si="5"/>
        <v>100.83239999999999</v>
      </c>
      <c r="G93" s="34">
        <v>0.26</v>
      </c>
      <c r="H93" s="89" t="s">
        <v>1806</v>
      </c>
    </row>
    <row r="94" spans="1:8" s="6" customFormat="1">
      <c r="A94" s="69" t="s">
        <v>159</v>
      </c>
      <c r="B94" s="47">
        <v>3</v>
      </c>
      <c r="C94" s="58" t="s">
        <v>931</v>
      </c>
      <c r="D94" s="6" t="s">
        <v>229</v>
      </c>
      <c r="E94" s="48">
        <v>227.99</v>
      </c>
      <c r="F94" s="55">
        <f t="shared" si="5"/>
        <v>168.71260000000001</v>
      </c>
      <c r="G94" s="34">
        <v>0.26</v>
      </c>
      <c r="H94" s="89" t="s">
        <v>1806</v>
      </c>
    </row>
    <row r="95" spans="1:8" s="6" customFormat="1">
      <c r="A95" s="69" t="s">
        <v>497</v>
      </c>
      <c r="B95" s="47">
        <v>3</v>
      </c>
      <c r="C95" s="58" t="s">
        <v>931</v>
      </c>
      <c r="D95" s="6" t="s">
        <v>843</v>
      </c>
      <c r="E95" s="48">
        <v>259.99</v>
      </c>
      <c r="F95" s="55">
        <f t="shared" si="5"/>
        <v>192.39260000000002</v>
      </c>
      <c r="G95" s="34">
        <v>0.26</v>
      </c>
      <c r="H95" s="89" t="s">
        <v>1806</v>
      </c>
    </row>
    <row r="96" spans="1:8" s="6" customFormat="1">
      <c r="A96" s="69" t="s">
        <v>405</v>
      </c>
      <c r="B96" s="47">
        <v>3</v>
      </c>
      <c r="C96" s="58" t="s">
        <v>931</v>
      </c>
      <c r="D96" s="6" t="s">
        <v>1284</v>
      </c>
      <c r="E96" s="48">
        <v>177.99</v>
      </c>
      <c r="F96" s="55">
        <f t="shared" si="5"/>
        <v>131.71260000000001</v>
      </c>
      <c r="G96" s="34">
        <v>0.26</v>
      </c>
      <c r="H96" s="89" t="s">
        <v>1806</v>
      </c>
    </row>
    <row r="97" spans="1:8" s="6" customFormat="1">
      <c r="A97" s="72" t="s">
        <v>370</v>
      </c>
      <c r="B97" s="47">
        <v>3</v>
      </c>
      <c r="C97" s="58" t="s">
        <v>931</v>
      </c>
      <c r="D97" s="12" t="s">
        <v>674</v>
      </c>
      <c r="E97" s="33">
        <v>74.989999999999995</v>
      </c>
      <c r="F97" s="55">
        <f t="shared" si="5"/>
        <v>55.492599999999996</v>
      </c>
      <c r="G97" s="34">
        <v>0.26</v>
      </c>
      <c r="H97" s="89" t="s">
        <v>1806</v>
      </c>
    </row>
    <row r="98" spans="1:8" s="6" customFormat="1">
      <c r="A98" s="69" t="s">
        <v>160</v>
      </c>
      <c r="B98" s="47">
        <v>3</v>
      </c>
      <c r="C98" s="58" t="s">
        <v>931</v>
      </c>
      <c r="D98" s="6" t="s">
        <v>230</v>
      </c>
      <c r="E98" s="33">
        <v>78.989999999999995</v>
      </c>
      <c r="F98" s="55">
        <f t="shared" si="5"/>
        <v>58.452599999999997</v>
      </c>
      <c r="G98" s="34">
        <v>0.26</v>
      </c>
      <c r="H98" s="89" t="s">
        <v>1806</v>
      </c>
    </row>
    <row r="99" spans="1:8" s="6" customFormat="1">
      <c r="A99" s="69" t="s">
        <v>164</v>
      </c>
      <c r="B99" s="47">
        <v>3</v>
      </c>
      <c r="C99" s="58" t="s">
        <v>931</v>
      </c>
      <c r="D99" s="6" t="s">
        <v>231</v>
      </c>
      <c r="E99" s="33">
        <v>78.989999999999995</v>
      </c>
      <c r="F99" s="55">
        <f t="shared" si="5"/>
        <v>58.452599999999997</v>
      </c>
      <c r="G99" s="34">
        <v>0.26</v>
      </c>
      <c r="H99" s="89" t="s">
        <v>1806</v>
      </c>
    </row>
    <row r="100" spans="1:8" s="6" customFormat="1">
      <c r="A100" s="72" t="s">
        <v>380</v>
      </c>
      <c r="B100" s="47">
        <v>3</v>
      </c>
      <c r="C100" s="58" t="s">
        <v>931</v>
      </c>
      <c r="D100" s="12" t="s">
        <v>676</v>
      </c>
      <c r="E100" s="33">
        <v>121.99</v>
      </c>
      <c r="F100" s="55">
        <f t="shared" si="5"/>
        <v>90.272599999999997</v>
      </c>
      <c r="G100" s="34">
        <v>0.26</v>
      </c>
      <c r="H100" s="89" t="s">
        <v>1806</v>
      </c>
    </row>
    <row r="101" spans="1:8" s="6" customFormat="1">
      <c r="A101" s="72" t="s">
        <v>381</v>
      </c>
      <c r="B101" s="47">
        <v>3</v>
      </c>
      <c r="C101" s="58" t="s">
        <v>931</v>
      </c>
      <c r="D101" s="12" t="s">
        <v>382</v>
      </c>
      <c r="E101" s="48">
        <v>176.99</v>
      </c>
      <c r="F101" s="55">
        <f t="shared" si="5"/>
        <v>130.9726</v>
      </c>
      <c r="G101" s="34">
        <v>0.26</v>
      </c>
      <c r="H101" s="89" t="s">
        <v>1806</v>
      </c>
    </row>
    <row r="102" spans="1:8" s="6" customFormat="1">
      <c r="A102" s="72" t="s">
        <v>379</v>
      </c>
      <c r="B102" s="47">
        <v>3</v>
      </c>
      <c r="C102" s="58" t="s">
        <v>931</v>
      </c>
      <c r="D102" s="12" t="s">
        <v>383</v>
      </c>
      <c r="E102" s="48">
        <v>79.989999999999995</v>
      </c>
      <c r="F102" s="55">
        <f t="shared" si="5"/>
        <v>59.192599999999999</v>
      </c>
      <c r="G102" s="34">
        <v>0.26</v>
      </c>
      <c r="H102" s="89" t="s">
        <v>1806</v>
      </c>
    </row>
    <row r="103" spans="1:8" s="6" customFormat="1">
      <c r="A103" s="69" t="s">
        <v>75</v>
      </c>
      <c r="B103" s="47">
        <v>3</v>
      </c>
      <c r="C103" s="58" t="s">
        <v>931</v>
      </c>
      <c r="D103" s="6" t="s">
        <v>77</v>
      </c>
      <c r="E103" s="48">
        <v>149.99</v>
      </c>
      <c r="F103" s="55">
        <f t="shared" si="5"/>
        <v>110.99260000000001</v>
      </c>
      <c r="G103" s="34">
        <v>0.26</v>
      </c>
      <c r="H103" s="89" t="s">
        <v>1806</v>
      </c>
    </row>
    <row r="104" spans="1:8" s="6" customFormat="1">
      <c r="A104" s="69" t="s">
        <v>165</v>
      </c>
      <c r="B104" s="47">
        <v>3</v>
      </c>
      <c r="C104" s="58" t="s">
        <v>931</v>
      </c>
      <c r="D104" s="6" t="s">
        <v>232</v>
      </c>
      <c r="E104" s="48">
        <v>112.99</v>
      </c>
      <c r="F104" s="55">
        <f t="shared" si="5"/>
        <v>83.6126</v>
      </c>
      <c r="G104" s="34">
        <v>0.26</v>
      </c>
      <c r="H104" s="89" t="s">
        <v>1806</v>
      </c>
    </row>
    <row r="105" spans="1:8" s="6" customFormat="1">
      <c r="A105" s="69" t="s">
        <v>1</v>
      </c>
      <c r="B105" s="47">
        <v>3</v>
      </c>
      <c r="C105" s="58" t="s">
        <v>931</v>
      </c>
      <c r="D105" s="6" t="s">
        <v>813</v>
      </c>
      <c r="E105" s="48">
        <v>70.63</v>
      </c>
      <c r="F105" s="55">
        <f t="shared" si="5"/>
        <v>52.266199999999998</v>
      </c>
      <c r="G105" s="34">
        <v>0.26</v>
      </c>
      <c r="H105" s="89" t="s">
        <v>1806</v>
      </c>
    </row>
    <row r="106" spans="1:8" s="6" customFormat="1">
      <c r="A106" s="69" t="s">
        <v>161</v>
      </c>
      <c r="B106" s="47">
        <v>3</v>
      </c>
      <c r="C106" s="58" t="s">
        <v>931</v>
      </c>
      <c r="D106" s="6" t="s">
        <v>233</v>
      </c>
      <c r="E106" s="48">
        <v>156.99</v>
      </c>
      <c r="F106" s="55">
        <f t="shared" si="5"/>
        <v>116.1726</v>
      </c>
      <c r="G106" s="34">
        <v>0.26</v>
      </c>
      <c r="H106" s="89" t="s">
        <v>1806</v>
      </c>
    </row>
    <row r="107" spans="1:8" s="6" customFormat="1">
      <c r="A107" s="69" t="s">
        <v>498</v>
      </c>
      <c r="B107" s="47">
        <v>3</v>
      </c>
      <c r="C107" s="58" t="s">
        <v>931</v>
      </c>
      <c r="D107" s="6" t="s">
        <v>839</v>
      </c>
      <c r="E107" s="48">
        <v>77.989999999999995</v>
      </c>
      <c r="F107" s="55">
        <f t="shared" si="5"/>
        <v>57.712599999999995</v>
      </c>
      <c r="G107" s="34">
        <v>0.26</v>
      </c>
      <c r="H107" s="89" t="s">
        <v>1806</v>
      </c>
    </row>
    <row r="108" spans="1:8" s="6" customFormat="1">
      <c r="A108" s="69" t="s">
        <v>406</v>
      </c>
      <c r="B108" s="47">
        <v>3</v>
      </c>
      <c r="C108" s="58" t="s">
        <v>931</v>
      </c>
      <c r="D108" s="6" t="s">
        <v>986</v>
      </c>
      <c r="E108" s="48">
        <v>88.99</v>
      </c>
      <c r="F108" s="55">
        <f t="shared" si="5"/>
        <v>65.852599999999995</v>
      </c>
      <c r="G108" s="34">
        <v>0.26</v>
      </c>
      <c r="H108" s="89" t="s">
        <v>1806</v>
      </c>
    </row>
    <row r="109" spans="1:8" s="6" customFormat="1">
      <c r="A109" s="72" t="s">
        <v>376</v>
      </c>
      <c r="B109" s="47">
        <v>3</v>
      </c>
      <c r="C109" s="58" t="s">
        <v>931</v>
      </c>
      <c r="D109" s="12" t="s">
        <v>671</v>
      </c>
      <c r="E109" s="33">
        <v>74.989999999999995</v>
      </c>
      <c r="F109" s="55">
        <f t="shared" si="5"/>
        <v>55.492599999999996</v>
      </c>
      <c r="G109" s="34">
        <v>0.26</v>
      </c>
      <c r="H109" s="89" t="s">
        <v>1806</v>
      </c>
    </row>
    <row r="110" spans="1:8" s="6" customFormat="1">
      <c r="A110" s="69" t="s">
        <v>162</v>
      </c>
      <c r="B110" s="47">
        <v>3</v>
      </c>
      <c r="C110" s="58" t="s">
        <v>931</v>
      </c>
      <c r="D110" s="6" t="s">
        <v>234</v>
      </c>
      <c r="E110" s="33">
        <v>69.989999999999995</v>
      </c>
      <c r="F110" s="55">
        <f t="shared" si="5"/>
        <v>51.792599999999993</v>
      </c>
      <c r="G110" s="34">
        <v>0.26</v>
      </c>
      <c r="H110" s="89" t="s">
        <v>1806</v>
      </c>
    </row>
    <row r="111" spans="1:8" s="6" customFormat="1">
      <c r="A111" s="69" t="s">
        <v>163</v>
      </c>
      <c r="B111" s="47">
        <v>3</v>
      </c>
      <c r="C111" s="58" t="s">
        <v>931</v>
      </c>
      <c r="D111" s="6" t="s">
        <v>235</v>
      </c>
      <c r="E111" s="33">
        <v>69.989999999999995</v>
      </c>
      <c r="F111" s="55">
        <f t="shared" si="5"/>
        <v>51.792599999999993</v>
      </c>
      <c r="G111" s="34">
        <v>0.26</v>
      </c>
      <c r="H111" s="89" t="s">
        <v>1806</v>
      </c>
    </row>
    <row r="112" spans="1:8" s="6" customFormat="1">
      <c r="A112" s="72" t="s">
        <v>377</v>
      </c>
      <c r="B112" s="47">
        <v>3</v>
      </c>
      <c r="C112" s="58" t="s">
        <v>931</v>
      </c>
      <c r="D112" s="12" t="s">
        <v>677</v>
      </c>
      <c r="E112" s="33">
        <v>126.99</v>
      </c>
      <c r="F112" s="55">
        <f t="shared" si="5"/>
        <v>93.9726</v>
      </c>
      <c r="G112" s="34">
        <v>0.26</v>
      </c>
      <c r="H112" s="89" t="s">
        <v>1806</v>
      </c>
    </row>
    <row r="113" spans="1:8" s="47" customFormat="1">
      <c r="A113" s="72" t="s">
        <v>685</v>
      </c>
      <c r="B113" s="47">
        <v>3</v>
      </c>
      <c r="C113" s="58" t="s">
        <v>931</v>
      </c>
      <c r="D113" s="44" t="s">
        <v>686</v>
      </c>
      <c r="E113" s="48">
        <v>136.99</v>
      </c>
      <c r="F113" s="55">
        <f t="shared" si="5"/>
        <v>101.37260000000001</v>
      </c>
      <c r="G113" s="34">
        <v>0.26</v>
      </c>
      <c r="H113" s="89" t="s">
        <v>1806</v>
      </c>
    </row>
    <row r="114" spans="1:8" s="6" customFormat="1">
      <c r="A114" s="72" t="s">
        <v>378</v>
      </c>
      <c r="B114" s="47">
        <v>3</v>
      </c>
      <c r="C114" s="58" t="s">
        <v>931</v>
      </c>
      <c r="D114" s="12" t="s">
        <v>384</v>
      </c>
      <c r="E114" s="48">
        <v>164.99</v>
      </c>
      <c r="F114" s="55">
        <f t="shared" si="5"/>
        <v>122.0926</v>
      </c>
      <c r="G114" s="34">
        <v>0.26</v>
      </c>
      <c r="H114" s="89" t="s">
        <v>1806</v>
      </c>
    </row>
    <row r="115" spans="1:8" s="6" customFormat="1">
      <c r="A115" s="72" t="s">
        <v>375</v>
      </c>
      <c r="B115" s="47">
        <v>3</v>
      </c>
      <c r="C115" s="58" t="s">
        <v>931</v>
      </c>
      <c r="D115" s="12" t="s">
        <v>385</v>
      </c>
      <c r="E115" s="48">
        <v>98.99</v>
      </c>
      <c r="F115" s="55">
        <f t="shared" si="5"/>
        <v>73.252600000000001</v>
      </c>
      <c r="G115" s="34">
        <v>0.26</v>
      </c>
      <c r="H115" s="89" t="s">
        <v>1806</v>
      </c>
    </row>
    <row r="116" spans="1:8" s="6" customFormat="1">
      <c r="A116" s="69" t="s">
        <v>73</v>
      </c>
      <c r="B116" s="47">
        <v>3</v>
      </c>
      <c r="C116" s="58" t="s">
        <v>931</v>
      </c>
      <c r="D116" s="6" t="s">
        <v>78</v>
      </c>
      <c r="E116" s="48">
        <v>174.99</v>
      </c>
      <c r="F116" s="55">
        <f t="shared" si="5"/>
        <v>129.49260000000001</v>
      </c>
      <c r="G116" s="34">
        <v>0.26</v>
      </c>
      <c r="H116" s="89" t="s">
        <v>1806</v>
      </c>
    </row>
    <row r="117" spans="1:8" s="6" customFormat="1">
      <c r="A117" s="69" t="s">
        <v>166</v>
      </c>
      <c r="B117" s="47">
        <v>3</v>
      </c>
      <c r="C117" s="58" t="s">
        <v>931</v>
      </c>
      <c r="D117" s="6" t="s">
        <v>236</v>
      </c>
      <c r="E117" s="48">
        <v>123.99</v>
      </c>
      <c r="F117" s="55">
        <f t="shared" si="5"/>
        <v>91.752600000000001</v>
      </c>
      <c r="G117" s="34">
        <v>0.26</v>
      </c>
      <c r="H117" s="89" t="s">
        <v>1806</v>
      </c>
    </row>
    <row r="118" spans="1:8" s="6" customFormat="1">
      <c r="A118" s="69" t="s">
        <v>3</v>
      </c>
      <c r="B118" s="47">
        <v>3</v>
      </c>
      <c r="C118" s="58" t="s">
        <v>931</v>
      </c>
      <c r="D118" s="6" t="s">
        <v>860</v>
      </c>
      <c r="E118" s="48">
        <v>174.12</v>
      </c>
      <c r="F118" s="55">
        <f t="shared" si="5"/>
        <v>128.84880000000001</v>
      </c>
      <c r="G118" s="34">
        <v>0.26</v>
      </c>
      <c r="H118" s="89" t="s">
        <v>1806</v>
      </c>
    </row>
    <row r="119" spans="1:8" s="6" customFormat="1">
      <c r="A119" s="69" t="s">
        <v>17</v>
      </c>
      <c r="B119" s="47">
        <v>3</v>
      </c>
      <c r="C119" s="58" t="s">
        <v>931</v>
      </c>
      <c r="D119" s="6" t="s">
        <v>811</v>
      </c>
      <c r="E119" s="48">
        <v>136.26</v>
      </c>
      <c r="F119" s="55">
        <f t="shared" si="5"/>
        <v>100.83239999999999</v>
      </c>
      <c r="G119" s="34">
        <v>0.26</v>
      </c>
      <c r="H119" s="89" t="s">
        <v>1806</v>
      </c>
    </row>
    <row r="120" spans="1:8" s="6" customFormat="1">
      <c r="A120" s="69" t="s">
        <v>167</v>
      </c>
      <c r="B120" s="47">
        <v>3</v>
      </c>
      <c r="C120" s="58" t="s">
        <v>931</v>
      </c>
      <c r="D120" s="6" t="s">
        <v>237</v>
      </c>
      <c r="E120" s="48">
        <v>227.99</v>
      </c>
      <c r="F120" s="55">
        <f t="shared" si="5"/>
        <v>168.71260000000001</v>
      </c>
      <c r="G120" s="34">
        <v>0.26</v>
      </c>
      <c r="H120" s="89" t="s">
        <v>1806</v>
      </c>
    </row>
    <row r="121" spans="1:8" s="6" customFormat="1">
      <c r="A121" s="69" t="s">
        <v>499</v>
      </c>
      <c r="B121" s="47">
        <v>3</v>
      </c>
      <c r="C121" s="58" t="s">
        <v>931</v>
      </c>
      <c r="D121" s="6" t="s">
        <v>842</v>
      </c>
      <c r="E121" s="48">
        <v>259.99</v>
      </c>
      <c r="F121" s="55">
        <f t="shared" si="5"/>
        <v>192.39260000000002</v>
      </c>
      <c r="G121" s="34">
        <v>0.26</v>
      </c>
      <c r="H121" s="89" t="s">
        <v>1806</v>
      </c>
    </row>
    <row r="122" spans="1:8" s="6" customFormat="1">
      <c r="A122" s="69" t="s">
        <v>407</v>
      </c>
      <c r="B122" s="47">
        <v>3</v>
      </c>
      <c r="C122" s="58" t="s">
        <v>931</v>
      </c>
      <c r="D122" s="6" t="s">
        <v>985</v>
      </c>
      <c r="E122" s="48">
        <v>177.99</v>
      </c>
      <c r="F122" s="55">
        <f t="shared" si="5"/>
        <v>131.71260000000001</v>
      </c>
      <c r="G122" s="34">
        <v>0.26</v>
      </c>
      <c r="H122" s="89" t="s">
        <v>1806</v>
      </c>
    </row>
    <row r="123" spans="1:8" s="6" customFormat="1">
      <c r="A123" s="69" t="s">
        <v>168</v>
      </c>
      <c r="B123" s="47">
        <v>3</v>
      </c>
      <c r="C123" s="58" t="s">
        <v>931</v>
      </c>
      <c r="D123" s="6" t="s">
        <v>238</v>
      </c>
      <c r="E123" s="48">
        <v>171.99</v>
      </c>
      <c r="F123" s="55">
        <f t="shared" si="5"/>
        <v>127.27260000000001</v>
      </c>
      <c r="G123" s="34">
        <v>0.26</v>
      </c>
      <c r="H123" s="89" t="s">
        <v>1806</v>
      </c>
    </row>
    <row r="124" spans="1:8" s="6" customFormat="1">
      <c r="A124" s="69" t="s">
        <v>169</v>
      </c>
      <c r="B124" s="47">
        <v>3</v>
      </c>
      <c r="C124" s="58" t="s">
        <v>931</v>
      </c>
      <c r="D124" s="6" t="s">
        <v>239</v>
      </c>
      <c r="E124" s="48">
        <v>126.99</v>
      </c>
      <c r="F124" s="55">
        <f t="shared" si="5"/>
        <v>93.9726</v>
      </c>
      <c r="G124" s="34">
        <v>0.26</v>
      </c>
      <c r="H124" s="89" t="s">
        <v>1806</v>
      </c>
    </row>
    <row r="125" spans="1:8" s="6" customFormat="1">
      <c r="A125" s="69" t="s">
        <v>170</v>
      </c>
      <c r="B125" s="47">
        <v>3</v>
      </c>
      <c r="C125" s="58" t="s">
        <v>931</v>
      </c>
      <c r="D125" s="6" t="s">
        <v>240</v>
      </c>
      <c r="E125" s="33">
        <v>231.99</v>
      </c>
      <c r="F125" s="55">
        <f t="shared" si="5"/>
        <v>171.67260000000002</v>
      </c>
      <c r="G125" s="34">
        <v>0.26</v>
      </c>
      <c r="H125" s="89" t="s">
        <v>1806</v>
      </c>
    </row>
    <row r="126" spans="1:8" s="6" customFormat="1">
      <c r="A126" s="69" t="s">
        <v>171</v>
      </c>
      <c r="B126" s="47">
        <v>3</v>
      </c>
      <c r="C126" s="58" t="s">
        <v>931</v>
      </c>
      <c r="D126" s="6" t="s">
        <v>189</v>
      </c>
      <c r="E126" s="48">
        <v>171.99</v>
      </c>
      <c r="F126" s="55">
        <f t="shared" si="5"/>
        <v>127.27260000000001</v>
      </c>
      <c r="G126" s="34">
        <v>0.26</v>
      </c>
      <c r="H126" s="89" t="s">
        <v>1806</v>
      </c>
    </row>
    <row r="127" spans="1:8" s="6" customFormat="1">
      <c r="A127" s="69" t="s">
        <v>172</v>
      </c>
      <c r="B127" s="47">
        <v>3</v>
      </c>
      <c r="C127" s="58" t="s">
        <v>931</v>
      </c>
      <c r="D127" s="6" t="s">
        <v>241</v>
      </c>
      <c r="E127" s="48">
        <v>126.99</v>
      </c>
      <c r="F127" s="55">
        <f t="shared" si="5"/>
        <v>93.9726</v>
      </c>
      <c r="G127" s="34">
        <v>0.26</v>
      </c>
      <c r="H127" s="89" t="s">
        <v>1806</v>
      </c>
    </row>
    <row r="128" spans="1:8" s="6" customFormat="1">
      <c r="A128" s="69" t="s">
        <v>173</v>
      </c>
      <c r="B128" s="47">
        <v>3</v>
      </c>
      <c r="C128" s="58" t="s">
        <v>931</v>
      </c>
      <c r="D128" s="6" t="s">
        <v>191</v>
      </c>
      <c r="E128" s="33">
        <v>231.99</v>
      </c>
      <c r="F128" s="55">
        <f t="shared" si="5"/>
        <v>171.67260000000002</v>
      </c>
      <c r="G128" s="34">
        <v>0.26</v>
      </c>
      <c r="H128" s="89" t="s">
        <v>1806</v>
      </c>
    </row>
    <row r="129" spans="1:8" s="6" customFormat="1">
      <c r="A129" s="72" t="s">
        <v>374</v>
      </c>
      <c r="B129" s="47">
        <v>3</v>
      </c>
      <c r="C129" s="58" t="s">
        <v>931</v>
      </c>
      <c r="D129" s="12" t="s">
        <v>672</v>
      </c>
      <c r="E129" s="33">
        <v>74.989999999999995</v>
      </c>
      <c r="F129" s="55">
        <f t="shared" si="5"/>
        <v>55.492599999999996</v>
      </c>
      <c r="G129" s="34">
        <v>0.26</v>
      </c>
      <c r="H129" s="89" t="s">
        <v>1806</v>
      </c>
    </row>
    <row r="130" spans="1:8" s="6" customFormat="1">
      <c r="A130" s="69" t="s">
        <v>174</v>
      </c>
      <c r="B130" s="47">
        <v>3</v>
      </c>
      <c r="C130" s="58" t="s">
        <v>931</v>
      </c>
      <c r="D130" s="6" t="s">
        <v>242</v>
      </c>
      <c r="E130" s="48">
        <v>187.99</v>
      </c>
      <c r="F130" s="55">
        <f t="shared" si="5"/>
        <v>139.11260000000001</v>
      </c>
      <c r="G130" s="34">
        <v>0.26</v>
      </c>
      <c r="H130" s="89" t="s">
        <v>1806</v>
      </c>
    </row>
    <row r="131" spans="1:8" s="6" customFormat="1">
      <c r="A131" s="69" t="s">
        <v>9</v>
      </c>
      <c r="B131" s="47">
        <v>3</v>
      </c>
      <c r="C131" s="58" t="s">
        <v>931</v>
      </c>
      <c r="D131" s="6" t="s">
        <v>817</v>
      </c>
      <c r="E131" s="48">
        <v>44.35</v>
      </c>
      <c r="F131" s="55">
        <f t="shared" si="5"/>
        <v>32.819000000000003</v>
      </c>
      <c r="G131" s="34">
        <v>0.26</v>
      </c>
      <c r="H131" s="89" t="s">
        <v>1806</v>
      </c>
    </row>
    <row r="132" spans="1:8" s="6" customFormat="1">
      <c r="A132" s="69" t="s">
        <v>502</v>
      </c>
      <c r="B132" s="47">
        <v>3</v>
      </c>
      <c r="C132" s="58" t="s">
        <v>931</v>
      </c>
      <c r="D132" s="6" t="s">
        <v>837</v>
      </c>
      <c r="E132" s="48">
        <v>22.99</v>
      </c>
      <c r="F132" s="55">
        <f t="shared" si="5"/>
        <v>17.012599999999999</v>
      </c>
      <c r="G132" s="34">
        <v>0.26</v>
      </c>
      <c r="H132" s="89" t="s">
        <v>1806</v>
      </c>
    </row>
    <row r="133" spans="1:8" s="6" customFormat="1">
      <c r="A133" s="69" t="s">
        <v>410</v>
      </c>
      <c r="B133" s="47">
        <v>3</v>
      </c>
      <c r="C133" s="58" t="s">
        <v>931</v>
      </c>
      <c r="D133" s="6" t="s">
        <v>1283</v>
      </c>
      <c r="E133" s="48">
        <v>23.99</v>
      </c>
      <c r="F133" s="55">
        <f t="shared" si="5"/>
        <v>17.752599999999997</v>
      </c>
      <c r="G133" s="34">
        <v>0.26</v>
      </c>
      <c r="H133" s="89" t="s">
        <v>1806</v>
      </c>
    </row>
    <row r="134" spans="1:8" s="6" customFormat="1">
      <c r="A134" s="69" t="s">
        <v>175</v>
      </c>
      <c r="B134" s="47">
        <v>3</v>
      </c>
      <c r="C134" s="58" t="s">
        <v>931</v>
      </c>
      <c r="D134" s="6" t="s">
        <v>243</v>
      </c>
      <c r="E134" s="33">
        <v>69.989999999999995</v>
      </c>
      <c r="F134" s="55">
        <f t="shared" si="5"/>
        <v>51.792599999999993</v>
      </c>
      <c r="G134" s="34">
        <v>0.26</v>
      </c>
      <c r="H134" s="89" t="s">
        <v>1806</v>
      </c>
    </row>
    <row r="135" spans="1:8" s="6" customFormat="1">
      <c r="A135" s="69" t="s">
        <v>176</v>
      </c>
      <c r="B135" s="47">
        <v>3</v>
      </c>
      <c r="C135" s="58" t="s">
        <v>931</v>
      </c>
      <c r="D135" s="6" t="s">
        <v>244</v>
      </c>
      <c r="E135" s="33">
        <v>69.989999999999995</v>
      </c>
      <c r="F135" s="55">
        <f t="shared" ref="F135:F166" si="6">E135*(1-G135)</f>
        <v>51.792599999999993</v>
      </c>
      <c r="G135" s="34">
        <v>0.26</v>
      </c>
      <c r="H135" s="89" t="s">
        <v>1806</v>
      </c>
    </row>
    <row r="136" spans="1:8" s="6" customFormat="1">
      <c r="A136" s="72" t="s">
        <v>373</v>
      </c>
      <c r="B136" s="47">
        <v>3</v>
      </c>
      <c r="C136" s="58" t="s">
        <v>931</v>
      </c>
      <c r="D136" s="12" t="s">
        <v>678</v>
      </c>
      <c r="E136" s="33">
        <v>126.99</v>
      </c>
      <c r="F136" s="55">
        <f t="shared" si="6"/>
        <v>93.9726</v>
      </c>
      <c r="G136" s="34">
        <v>0.26</v>
      </c>
      <c r="H136" s="89" t="s">
        <v>1806</v>
      </c>
    </row>
    <row r="137" spans="1:8" s="47" customFormat="1">
      <c r="A137" s="72" t="s">
        <v>687</v>
      </c>
      <c r="B137" s="47">
        <v>3</v>
      </c>
      <c r="C137" s="58" t="s">
        <v>931</v>
      </c>
      <c r="D137" s="44" t="s">
        <v>688</v>
      </c>
      <c r="E137" s="48">
        <v>136.99</v>
      </c>
      <c r="F137" s="55">
        <f t="shared" si="6"/>
        <v>101.37260000000001</v>
      </c>
      <c r="G137" s="34">
        <v>0.26</v>
      </c>
      <c r="H137" s="89" t="s">
        <v>1806</v>
      </c>
    </row>
    <row r="138" spans="1:8" s="6" customFormat="1">
      <c r="A138" s="72" t="s">
        <v>372</v>
      </c>
      <c r="B138" s="47">
        <v>3</v>
      </c>
      <c r="C138" s="58" t="s">
        <v>931</v>
      </c>
      <c r="D138" s="12" t="s">
        <v>386</v>
      </c>
      <c r="E138" s="48">
        <v>164.99</v>
      </c>
      <c r="F138" s="55">
        <f t="shared" si="6"/>
        <v>122.0926</v>
      </c>
      <c r="G138" s="34">
        <v>0.26</v>
      </c>
      <c r="H138" s="89" t="s">
        <v>1806</v>
      </c>
    </row>
    <row r="139" spans="1:8" s="6" customFormat="1">
      <c r="A139" s="72" t="s">
        <v>371</v>
      </c>
      <c r="B139" s="47">
        <v>3</v>
      </c>
      <c r="C139" s="58" t="s">
        <v>931</v>
      </c>
      <c r="D139" s="12" t="s">
        <v>387</v>
      </c>
      <c r="E139" s="48">
        <v>98.99</v>
      </c>
      <c r="F139" s="55">
        <f t="shared" si="6"/>
        <v>73.252600000000001</v>
      </c>
      <c r="G139" s="34">
        <v>0.26</v>
      </c>
      <c r="H139" s="89" t="s">
        <v>1806</v>
      </c>
    </row>
    <row r="140" spans="1:8" s="6" customFormat="1">
      <c r="A140" s="69" t="s">
        <v>74</v>
      </c>
      <c r="B140" s="47">
        <v>3</v>
      </c>
      <c r="C140" s="58" t="s">
        <v>931</v>
      </c>
      <c r="D140" s="6" t="s">
        <v>79</v>
      </c>
      <c r="E140" s="48">
        <v>174.99</v>
      </c>
      <c r="F140" s="55">
        <f t="shared" si="6"/>
        <v>129.49260000000001</v>
      </c>
      <c r="G140" s="34">
        <v>0.26</v>
      </c>
      <c r="H140" s="89" t="s">
        <v>1806</v>
      </c>
    </row>
    <row r="141" spans="1:8" s="6" customFormat="1">
      <c r="A141" s="69" t="s">
        <v>177</v>
      </c>
      <c r="B141" s="47">
        <v>3</v>
      </c>
      <c r="C141" s="58" t="s">
        <v>931</v>
      </c>
      <c r="D141" s="6" t="s">
        <v>388</v>
      </c>
      <c r="E141" s="48">
        <v>123.99</v>
      </c>
      <c r="F141" s="55">
        <f t="shared" si="6"/>
        <v>91.752600000000001</v>
      </c>
      <c r="G141" s="34">
        <v>0.26</v>
      </c>
      <c r="H141" s="89" t="s">
        <v>1806</v>
      </c>
    </row>
    <row r="142" spans="1:8" s="6" customFormat="1">
      <c r="A142" s="69" t="s">
        <v>4</v>
      </c>
      <c r="B142" s="47">
        <v>3</v>
      </c>
      <c r="C142" s="58" t="s">
        <v>931</v>
      </c>
      <c r="D142" s="6" t="s">
        <v>861</v>
      </c>
      <c r="E142" s="48">
        <v>174.12</v>
      </c>
      <c r="F142" s="55">
        <f t="shared" si="6"/>
        <v>128.84880000000001</v>
      </c>
      <c r="G142" s="34">
        <v>0.26</v>
      </c>
      <c r="H142" s="89" t="s">
        <v>1806</v>
      </c>
    </row>
    <row r="143" spans="1:8" s="6" customFormat="1">
      <c r="A143" s="69" t="s">
        <v>18</v>
      </c>
      <c r="B143" s="47">
        <v>3</v>
      </c>
      <c r="C143" s="58" t="s">
        <v>931</v>
      </c>
      <c r="D143" s="6" t="s">
        <v>812</v>
      </c>
      <c r="E143" s="48">
        <v>136.26</v>
      </c>
      <c r="F143" s="55">
        <f t="shared" si="6"/>
        <v>100.83239999999999</v>
      </c>
      <c r="G143" s="34">
        <v>0.26</v>
      </c>
      <c r="H143" s="89" t="s">
        <v>1806</v>
      </c>
    </row>
    <row r="144" spans="1:8" s="6" customFormat="1">
      <c r="A144" s="69" t="s">
        <v>178</v>
      </c>
      <c r="B144" s="47">
        <v>3</v>
      </c>
      <c r="C144" s="58" t="s">
        <v>931</v>
      </c>
      <c r="D144" s="6" t="s">
        <v>245</v>
      </c>
      <c r="E144" s="48">
        <v>227.99</v>
      </c>
      <c r="F144" s="55">
        <f t="shared" si="6"/>
        <v>168.71260000000001</v>
      </c>
      <c r="G144" s="34">
        <v>0.26</v>
      </c>
      <c r="H144" s="89" t="s">
        <v>1806</v>
      </c>
    </row>
    <row r="145" spans="1:8" s="6" customFormat="1">
      <c r="A145" s="69" t="s">
        <v>500</v>
      </c>
      <c r="B145" s="47">
        <v>3</v>
      </c>
      <c r="C145" s="58" t="s">
        <v>931</v>
      </c>
      <c r="D145" s="6" t="s">
        <v>841</v>
      </c>
      <c r="E145" s="48">
        <v>259.99</v>
      </c>
      <c r="F145" s="55">
        <f t="shared" si="6"/>
        <v>192.39260000000002</v>
      </c>
      <c r="G145" s="34">
        <v>0.26</v>
      </c>
      <c r="H145" s="89" t="s">
        <v>1806</v>
      </c>
    </row>
    <row r="146" spans="1:8" s="6" customFormat="1">
      <c r="A146" s="69" t="s">
        <v>408</v>
      </c>
      <c r="B146" s="47">
        <v>3</v>
      </c>
      <c r="C146" s="58" t="s">
        <v>931</v>
      </c>
      <c r="D146" s="6" t="s">
        <v>984</v>
      </c>
      <c r="E146" s="48">
        <v>177.99</v>
      </c>
      <c r="F146" s="55">
        <f t="shared" si="6"/>
        <v>131.71260000000001</v>
      </c>
      <c r="G146" s="34">
        <v>0.26</v>
      </c>
      <c r="H146" s="89" t="s">
        <v>1806</v>
      </c>
    </row>
    <row r="147" spans="1:8" s="6" customFormat="1">
      <c r="A147" s="69" t="s">
        <v>33</v>
      </c>
      <c r="B147" s="47">
        <v>3</v>
      </c>
      <c r="C147" s="58" t="s">
        <v>931</v>
      </c>
      <c r="D147" s="6" t="s">
        <v>1285</v>
      </c>
      <c r="E147" s="48">
        <v>187.99</v>
      </c>
      <c r="F147" s="55">
        <f t="shared" si="6"/>
        <v>139.11260000000001</v>
      </c>
      <c r="G147" s="34">
        <v>0.26</v>
      </c>
      <c r="H147" s="89" t="s">
        <v>1806</v>
      </c>
    </row>
    <row r="148" spans="1:8" s="6" customFormat="1">
      <c r="A148" s="69" t="s">
        <v>34</v>
      </c>
      <c r="B148" s="47">
        <v>3</v>
      </c>
      <c r="C148" s="58" t="s">
        <v>931</v>
      </c>
      <c r="D148" s="6" t="s">
        <v>1286</v>
      </c>
      <c r="E148" s="48">
        <v>187.99</v>
      </c>
      <c r="F148" s="55">
        <f t="shared" si="6"/>
        <v>139.11260000000001</v>
      </c>
      <c r="G148" s="34">
        <v>0.26</v>
      </c>
      <c r="H148" s="89" t="s">
        <v>1806</v>
      </c>
    </row>
    <row r="149" spans="1:8" s="6" customFormat="1">
      <c r="A149" s="69" t="s">
        <v>35</v>
      </c>
      <c r="B149" s="47">
        <v>3</v>
      </c>
      <c r="C149" s="58" t="s">
        <v>931</v>
      </c>
      <c r="D149" s="6" t="s">
        <v>1287</v>
      </c>
      <c r="E149" s="48">
        <v>78.989999999999995</v>
      </c>
      <c r="F149" s="55">
        <f t="shared" si="6"/>
        <v>58.452599999999997</v>
      </c>
      <c r="G149" s="34">
        <v>0.26</v>
      </c>
      <c r="H149" s="89" t="s">
        <v>1806</v>
      </c>
    </row>
    <row r="150" spans="1:8" s="6" customFormat="1">
      <c r="A150" s="69" t="s">
        <v>36</v>
      </c>
      <c r="B150" s="47">
        <v>3</v>
      </c>
      <c r="C150" s="58" t="s">
        <v>931</v>
      </c>
      <c r="D150" s="6" t="s">
        <v>1288</v>
      </c>
      <c r="E150" s="48">
        <v>41.99</v>
      </c>
      <c r="F150" s="55">
        <f t="shared" si="6"/>
        <v>31.072600000000001</v>
      </c>
      <c r="G150" s="34">
        <v>0.26</v>
      </c>
      <c r="H150" s="89" t="s">
        <v>1806</v>
      </c>
    </row>
    <row r="151" spans="1:8" s="6" customFormat="1">
      <c r="A151" s="69" t="s">
        <v>37</v>
      </c>
      <c r="B151" s="47">
        <v>3</v>
      </c>
      <c r="C151" s="58" t="s">
        <v>931</v>
      </c>
      <c r="D151" s="6" t="s">
        <v>1289</v>
      </c>
      <c r="E151" s="48">
        <v>187.99</v>
      </c>
      <c r="F151" s="55">
        <f t="shared" si="6"/>
        <v>139.11260000000001</v>
      </c>
      <c r="G151" s="34">
        <v>0.26</v>
      </c>
      <c r="H151" s="89" t="s">
        <v>1806</v>
      </c>
    </row>
    <row r="152" spans="1:8" s="6" customFormat="1">
      <c r="A152" s="69" t="s">
        <v>38</v>
      </c>
      <c r="B152" s="47">
        <v>3</v>
      </c>
      <c r="C152" s="58" t="s">
        <v>931</v>
      </c>
      <c r="D152" s="6" t="s">
        <v>1290</v>
      </c>
      <c r="E152" s="48">
        <v>187.99</v>
      </c>
      <c r="F152" s="55">
        <f t="shared" si="6"/>
        <v>139.11260000000001</v>
      </c>
      <c r="G152" s="34">
        <v>0.26</v>
      </c>
      <c r="H152" s="89" t="s">
        <v>1806</v>
      </c>
    </row>
    <row r="153" spans="1:8" s="6" customFormat="1">
      <c r="A153" s="69" t="s">
        <v>39</v>
      </c>
      <c r="B153" s="47">
        <v>3</v>
      </c>
      <c r="C153" s="58" t="s">
        <v>931</v>
      </c>
      <c r="D153" s="6" t="s">
        <v>1291</v>
      </c>
      <c r="E153" s="48">
        <v>187.99</v>
      </c>
      <c r="F153" s="55">
        <f t="shared" si="6"/>
        <v>139.11260000000001</v>
      </c>
      <c r="G153" s="34">
        <v>0.26</v>
      </c>
      <c r="H153" s="89" t="s">
        <v>1806</v>
      </c>
    </row>
    <row r="154" spans="1:8" s="6" customFormat="1">
      <c r="A154" s="69" t="s">
        <v>40</v>
      </c>
      <c r="B154" s="47">
        <v>3</v>
      </c>
      <c r="C154" s="58" t="s">
        <v>931</v>
      </c>
      <c r="D154" s="6" t="s">
        <v>1292</v>
      </c>
      <c r="E154" s="48">
        <v>187.99</v>
      </c>
      <c r="F154" s="55">
        <f t="shared" si="6"/>
        <v>139.11260000000001</v>
      </c>
      <c r="G154" s="34">
        <v>0.26</v>
      </c>
      <c r="H154" s="89" t="s">
        <v>1806</v>
      </c>
    </row>
    <row r="155" spans="1:8" s="47" customFormat="1">
      <c r="A155" s="69" t="s">
        <v>775</v>
      </c>
      <c r="B155" s="47">
        <v>3</v>
      </c>
      <c r="C155" s="58" t="s">
        <v>931</v>
      </c>
      <c r="D155" s="47" t="s">
        <v>854</v>
      </c>
      <c r="E155" s="48">
        <v>212.99</v>
      </c>
      <c r="F155" s="55">
        <f t="shared" si="6"/>
        <v>157.61260000000001</v>
      </c>
      <c r="G155" s="34">
        <v>0.26</v>
      </c>
      <c r="H155" s="89" t="s">
        <v>1806</v>
      </c>
    </row>
    <row r="156" spans="1:8" s="47" customFormat="1">
      <c r="A156" s="69" t="s">
        <v>776</v>
      </c>
      <c r="B156" s="47">
        <v>3</v>
      </c>
      <c r="C156" s="58" t="s">
        <v>931</v>
      </c>
      <c r="D156" s="47" t="s">
        <v>855</v>
      </c>
      <c r="E156" s="48">
        <v>91.99</v>
      </c>
      <c r="F156" s="55">
        <f t="shared" si="6"/>
        <v>68.072599999999994</v>
      </c>
      <c r="G156" s="34">
        <v>0.26</v>
      </c>
      <c r="H156" s="89" t="s">
        <v>1806</v>
      </c>
    </row>
    <row r="157" spans="1:8" s="47" customFormat="1">
      <c r="A157" s="69" t="s">
        <v>777</v>
      </c>
      <c r="B157" s="47">
        <v>3</v>
      </c>
      <c r="C157" s="58" t="s">
        <v>931</v>
      </c>
      <c r="D157" s="47" t="s">
        <v>856</v>
      </c>
      <c r="E157" s="48">
        <v>212.99</v>
      </c>
      <c r="F157" s="55">
        <f t="shared" si="6"/>
        <v>157.61260000000001</v>
      </c>
      <c r="G157" s="34">
        <v>0.26</v>
      </c>
      <c r="H157" s="89" t="s">
        <v>1806</v>
      </c>
    </row>
    <row r="158" spans="1:8" s="47" customFormat="1">
      <c r="A158" s="69" t="s">
        <v>778</v>
      </c>
      <c r="B158" s="47">
        <v>3</v>
      </c>
      <c r="C158" s="58" t="s">
        <v>931</v>
      </c>
      <c r="D158" s="47" t="s">
        <v>857</v>
      </c>
      <c r="E158" s="48">
        <v>212.99</v>
      </c>
      <c r="F158" s="55">
        <f t="shared" si="6"/>
        <v>157.61260000000001</v>
      </c>
      <c r="G158" s="34">
        <v>0.26</v>
      </c>
      <c r="H158" s="89" t="s">
        <v>1806</v>
      </c>
    </row>
    <row r="159" spans="1:8" s="47" customFormat="1">
      <c r="A159" s="69" t="s">
        <v>1163</v>
      </c>
      <c r="B159" s="47">
        <v>3</v>
      </c>
      <c r="C159" s="58" t="s">
        <v>931</v>
      </c>
      <c r="D159" s="47" t="s">
        <v>1164</v>
      </c>
      <c r="E159" s="48">
        <v>291.99</v>
      </c>
      <c r="F159" s="55">
        <f t="shared" si="6"/>
        <v>216.07259999999999</v>
      </c>
      <c r="G159" s="34">
        <v>0.26</v>
      </c>
      <c r="H159" s="89" t="s">
        <v>1806</v>
      </c>
    </row>
    <row r="160" spans="1:8" s="47" customFormat="1">
      <c r="A160" s="69" t="s">
        <v>1167</v>
      </c>
      <c r="B160" s="47">
        <v>3</v>
      </c>
      <c r="C160" s="58" t="s">
        <v>931</v>
      </c>
      <c r="D160" s="47" t="s">
        <v>1176</v>
      </c>
      <c r="E160" s="48">
        <v>291.99</v>
      </c>
      <c r="F160" s="55">
        <f t="shared" si="6"/>
        <v>216.07259999999999</v>
      </c>
      <c r="G160" s="34">
        <v>0.26</v>
      </c>
      <c r="H160" s="89" t="s">
        <v>1806</v>
      </c>
    </row>
    <row r="161" spans="1:8" s="47" customFormat="1">
      <c r="A161" s="69" t="s">
        <v>1168</v>
      </c>
      <c r="B161" s="47">
        <v>3</v>
      </c>
      <c r="C161" s="58" t="s">
        <v>931</v>
      </c>
      <c r="D161" s="47" t="s">
        <v>1177</v>
      </c>
      <c r="E161" s="48">
        <v>291.99</v>
      </c>
      <c r="F161" s="55">
        <f t="shared" si="6"/>
        <v>216.07259999999999</v>
      </c>
      <c r="G161" s="34">
        <v>0.26</v>
      </c>
      <c r="H161" s="89" t="s">
        <v>1806</v>
      </c>
    </row>
    <row r="162" spans="1:8" s="47" customFormat="1">
      <c r="A162" s="69" t="s">
        <v>1165</v>
      </c>
      <c r="B162" s="47">
        <v>3</v>
      </c>
      <c r="C162" s="58" t="s">
        <v>931</v>
      </c>
      <c r="D162" s="10" t="s">
        <v>1166</v>
      </c>
      <c r="E162" s="48">
        <v>160.99</v>
      </c>
      <c r="F162" s="55">
        <f t="shared" si="6"/>
        <v>119.13260000000001</v>
      </c>
      <c r="G162" s="34">
        <v>0.26</v>
      </c>
      <c r="H162" s="89" t="s">
        <v>1806</v>
      </c>
    </row>
    <row r="163" spans="1:8" s="47" customFormat="1">
      <c r="A163" s="69" t="s">
        <v>1676</v>
      </c>
      <c r="B163" s="47">
        <v>3</v>
      </c>
      <c r="C163" s="58" t="s">
        <v>931</v>
      </c>
      <c r="D163" s="10" t="s">
        <v>1682</v>
      </c>
      <c r="E163" s="48">
        <v>174.99</v>
      </c>
      <c r="F163" s="55">
        <f t="shared" si="6"/>
        <v>129.49260000000001</v>
      </c>
      <c r="G163" s="34">
        <v>0.26</v>
      </c>
      <c r="H163" s="89" t="s">
        <v>1806</v>
      </c>
    </row>
    <row r="164" spans="1:8" s="47" customFormat="1">
      <c r="A164" s="69" t="s">
        <v>1677</v>
      </c>
      <c r="B164" s="47">
        <v>3</v>
      </c>
      <c r="C164" s="58" t="s">
        <v>931</v>
      </c>
      <c r="D164" s="10" t="s">
        <v>1681</v>
      </c>
      <c r="E164" s="48">
        <v>87.99</v>
      </c>
      <c r="F164" s="55">
        <f t="shared" si="6"/>
        <v>65.1126</v>
      </c>
      <c r="G164" s="34">
        <v>0.26</v>
      </c>
      <c r="H164" s="89" t="s">
        <v>1806</v>
      </c>
    </row>
    <row r="165" spans="1:8" s="47" customFormat="1">
      <c r="A165" s="69" t="s">
        <v>1678</v>
      </c>
      <c r="B165" s="47">
        <v>3</v>
      </c>
      <c r="C165" s="58" t="s">
        <v>931</v>
      </c>
      <c r="D165" s="10" t="s">
        <v>1683</v>
      </c>
      <c r="E165" s="48">
        <v>174.99</v>
      </c>
      <c r="F165" s="55">
        <f t="shared" si="6"/>
        <v>129.49260000000001</v>
      </c>
      <c r="G165" s="34">
        <v>0.26</v>
      </c>
      <c r="H165" s="89" t="s">
        <v>1806</v>
      </c>
    </row>
    <row r="166" spans="1:8" s="47" customFormat="1" ht="13.5" customHeight="1">
      <c r="A166" s="69" t="s">
        <v>1679</v>
      </c>
      <c r="B166" s="47">
        <v>3</v>
      </c>
      <c r="C166" s="58" t="s">
        <v>931</v>
      </c>
      <c r="D166" s="10" t="s">
        <v>1680</v>
      </c>
      <c r="E166" s="48">
        <v>174.99</v>
      </c>
      <c r="F166" s="55">
        <f t="shared" si="6"/>
        <v>129.49260000000001</v>
      </c>
      <c r="G166" s="34">
        <v>0.26</v>
      </c>
      <c r="H166" s="89" t="s">
        <v>1806</v>
      </c>
    </row>
    <row r="167" spans="1:8" s="6" customFormat="1">
      <c r="A167" s="69"/>
      <c r="B167" s="85"/>
      <c r="C167" s="58"/>
      <c r="D167" s="10"/>
      <c r="E167" s="48"/>
      <c r="F167" s="7"/>
      <c r="G167" s="34"/>
      <c r="H167" s="8"/>
    </row>
    <row r="168" spans="1:8" s="6" customFormat="1">
      <c r="A168" s="79" t="s">
        <v>132</v>
      </c>
      <c r="B168" s="79"/>
      <c r="C168" s="63"/>
      <c r="E168" s="48"/>
      <c r="F168" s="7"/>
      <c r="G168" s="34"/>
      <c r="H168" s="8"/>
    </row>
    <row r="169" spans="1:8" s="47" customFormat="1">
      <c r="A169" s="77" t="s">
        <v>689</v>
      </c>
      <c r="B169" s="47">
        <v>3</v>
      </c>
      <c r="C169" s="58" t="s">
        <v>931</v>
      </c>
      <c r="D169" s="26" t="s">
        <v>690</v>
      </c>
      <c r="E169" s="48">
        <v>144.99</v>
      </c>
      <c r="F169" s="55">
        <f t="shared" ref="F169:F232" si="7">E169*(1-G169)</f>
        <v>107.29260000000001</v>
      </c>
      <c r="G169" s="34">
        <v>0.26</v>
      </c>
      <c r="H169" s="89" t="s">
        <v>1806</v>
      </c>
    </row>
    <row r="170" spans="1:8" s="6" customFormat="1">
      <c r="A170" s="69" t="s">
        <v>246</v>
      </c>
      <c r="B170" s="47">
        <v>3</v>
      </c>
      <c r="C170" s="58" t="s">
        <v>931</v>
      </c>
      <c r="D170" s="6" t="s">
        <v>392</v>
      </c>
      <c r="E170" s="48">
        <v>183.99</v>
      </c>
      <c r="F170" s="55">
        <f t="shared" si="7"/>
        <v>136.15260000000001</v>
      </c>
      <c r="G170" s="34">
        <v>0.26</v>
      </c>
      <c r="H170" s="89" t="s">
        <v>1806</v>
      </c>
    </row>
    <row r="171" spans="1:8" s="6" customFormat="1">
      <c r="A171" s="69" t="s">
        <v>247</v>
      </c>
      <c r="B171" s="47">
        <v>3</v>
      </c>
      <c r="C171" s="58" t="s">
        <v>931</v>
      </c>
      <c r="D171" s="6" t="s">
        <v>254</v>
      </c>
      <c r="E171" s="48">
        <v>234.99</v>
      </c>
      <c r="F171" s="55">
        <f t="shared" si="7"/>
        <v>173.89260000000002</v>
      </c>
      <c r="G171" s="34">
        <v>0.26</v>
      </c>
      <c r="H171" s="89" t="s">
        <v>1806</v>
      </c>
    </row>
    <row r="172" spans="1:8" s="6" customFormat="1">
      <c r="A172" s="69" t="s">
        <v>248</v>
      </c>
      <c r="B172" s="47">
        <v>3</v>
      </c>
      <c r="C172" s="58" t="s">
        <v>931</v>
      </c>
      <c r="D172" s="6" t="s">
        <v>255</v>
      </c>
      <c r="E172" s="48">
        <v>94.99</v>
      </c>
      <c r="F172" s="55">
        <f t="shared" si="7"/>
        <v>70.292599999999993</v>
      </c>
      <c r="G172" s="34">
        <v>0.26</v>
      </c>
      <c r="H172" s="89" t="s">
        <v>1806</v>
      </c>
    </row>
    <row r="173" spans="1:8" s="6" customFormat="1">
      <c r="A173" s="69" t="s">
        <v>249</v>
      </c>
      <c r="B173" s="47">
        <v>3</v>
      </c>
      <c r="C173" s="58" t="s">
        <v>931</v>
      </c>
      <c r="D173" s="6" t="s">
        <v>256</v>
      </c>
      <c r="E173" s="33">
        <v>88.99</v>
      </c>
      <c r="F173" s="55">
        <f t="shared" si="7"/>
        <v>65.852599999999995</v>
      </c>
      <c r="G173" s="34">
        <v>0.26</v>
      </c>
      <c r="H173" s="89" t="s">
        <v>1806</v>
      </c>
    </row>
    <row r="174" spans="1:8" s="6" customFormat="1">
      <c r="A174" s="69" t="s">
        <v>250</v>
      </c>
      <c r="B174" s="47">
        <v>3</v>
      </c>
      <c r="C174" s="58" t="s">
        <v>931</v>
      </c>
      <c r="D174" s="6" t="s">
        <v>257</v>
      </c>
      <c r="E174" s="33">
        <v>149.99</v>
      </c>
      <c r="F174" s="55">
        <f t="shared" si="7"/>
        <v>110.99260000000001</v>
      </c>
      <c r="G174" s="34">
        <v>0.26</v>
      </c>
      <c r="H174" s="89" t="s">
        <v>1806</v>
      </c>
    </row>
    <row r="175" spans="1:8" s="6" customFormat="1">
      <c r="A175" s="69" t="s">
        <v>251</v>
      </c>
      <c r="B175" s="47">
        <v>3</v>
      </c>
      <c r="C175" s="58" t="s">
        <v>931</v>
      </c>
      <c r="D175" s="6" t="s">
        <v>258</v>
      </c>
      <c r="E175" s="48">
        <v>144.99</v>
      </c>
      <c r="F175" s="55">
        <f t="shared" si="7"/>
        <v>107.29260000000001</v>
      </c>
      <c r="G175" s="34">
        <v>0.26</v>
      </c>
      <c r="H175" s="89" t="s">
        <v>1806</v>
      </c>
    </row>
    <row r="176" spans="1:8" s="6" customFormat="1">
      <c r="A176" s="69" t="s">
        <v>252</v>
      </c>
      <c r="B176" s="47">
        <v>3</v>
      </c>
      <c r="C176" s="58" t="s">
        <v>931</v>
      </c>
      <c r="D176" s="6" t="s">
        <v>259</v>
      </c>
      <c r="E176" s="48">
        <v>174.99</v>
      </c>
      <c r="F176" s="55">
        <f t="shared" si="7"/>
        <v>129.49260000000001</v>
      </c>
      <c r="G176" s="34">
        <v>0.26</v>
      </c>
      <c r="H176" s="89" t="s">
        <v>1806</v>
      </c>
    </row>
    <row r="177" spans="1:8" s="6" customFormat="1">
      <c r="A177" s="69" t="s">
        <v>253</v>
      </c>
      <c r="B177" s="47">
        <v>3</v>
      </c>
      <c r="C177" s="58" t="s">
        <v>931</v>
      </c>
      <c r="D177" s="6" t="s">
        <v>260</v>
      </c>
      <c r="E177" s="48">
        <v>149.99</v>
      </c>
      <c r="F177" s="55">
        <f t="shared" si="7"/>
        <v>110.99260000000001</v>
      </c>
      <c r="G177" s="34">
        <v>0.26</v>
      </c>
      <c r="H177" s="89" t="s">
        <v>1806</v>
      </c>
    </row>
    <row r="178" spans="1:8" s="6" customFormat="1">
      <c r="A178" s="69" t="s">
        <v>261</v>
      </c>
      <c r="B178" s="47">
        <v>3</v>
      </c>
      <c r="C178" s="58" t="s">
        <v>931</v>
      </c>
      <c r="D178" s="6" t="s">
        <v>268</v>
      </c>
      <c r="E178" s="48">
        <v>247.99</v>
      </c>
      <c r="F178" s="55">
        <f t="shared" si="7"/>
        <v>183.51259999999999</v>
      </c>
      <c r="G178" s="34">
        <v>0.26</v>
      </c>
      <c r="H178" s="89" t="s">
        <v>1806</v>
      </c>
    </row>
    <row r="179" spans="1:8" s="6" customFormat="1">
      <c r="A179" s="69" t="s">
        <v>262</v>
      </c>
      <c r="B179" s="47">
        <v>3</v>
      </c>
      <c r="C179" s="58" t="s">
        <v>931</v>
      </c>
      <c r="D179" s="6" t="s">
        <v>269</v>
      </c>
      <c r="E179" s="48">
        <v>209.99</v>
      </c>
      <c r="F179" s="55">
        <f t="shared" si="7"/>
        <v>155.39260000000002</v>
      </c>
      <c r="G179" s="34">
        <v>0.26</v>
      </c>
      <c r="H179" s="89" t="s">
        <v>1806</v>
      </c>
    </row>
    <row r="180" spans="1:8" s="6" customFormat="1">
      <c r="A180" s="69" t="s">
        <v>263</v>
      </c>
      <c r="B180" s="47">
        <v>3</v>
      </c>
      <c r="C180" s="58" t="s">
        <v>931</v>
      </c>
      <c r="D180" s="6" t="s">
        <v>270</v>
      </c>
      <c r="E180" s="48">
        <v>279.99</v>
      </c>
      <c r="F180" s="55">
        <f t="shared" si="7"/>
        <v>207.1926</v>
      </c>
      <c r="G180" s="34">
        <v>0.26</v>
      </c>
      <c r="H180" s="89" t="s">
        <v>1806</v>
      </c>
    </row>
    <row r="181" spans="1:8" s="6" customFormat="1">
      <c r="A181" s="69" t="s">
        <v>264</v>
      </c>
      <c r="B181" s="47">
        <v>3</v>
      </c>
      <c r="C181" s="58" t="s">
        <v>931</v>
      </c>
      <c r="D181" s="6" t="s">
        <v>271</v>
      </c>
      <c r="E181" s="33">
        <v>91.99</v>
      </c>
      <c r="F181" s="55">
        <f t="shared" si="7"/>
        <v>68.072599999999994</v>
      </c>
      <c r="G181" s="34">
        <v>0.26</v>
      </c>
      <c r="H181" s="89" t="s">
        <v>1806</v>
      </c>
    </row>
    <row r="182" spans="1:8" s="6" customFormat="1">
      <c r="A182" s="69" t="s">
        <v>265</v>
      </c>
      <c r="B182" s="47">
        <v>3</v>
      </c>
      <c r="C182" s="58" t="s">
        <v>931</v>
      </c>
      <c r="D182" s="6" t="s">
        <v>272</v>
      </c>
      <c r="E182" s="33">
        <v>107.99</v>
      </c>
      <c r="F182" s="55">
        <f t="shared" si="7"/>
        <v>79.912599999999998</v>
      </c>
      <c r="G182" s="34">
        <v>0.26</v>
      </c>
      <c r="H182" s="89" t="s">
        <v>1806</v>
      </c>
    </row>
    <row r="183" spans="1:8" s="6" customFormat="1">
      <c r="A183" s="69" t="s">
        <v>266</v>
      </c>
      <c r="B183" s="47">
        <v>3</v>
      </c>
      <c r="C183" s="58" t="s">
        <v>931</v>
      </c>
      <c r="D183" s="6" t="s">
        <v>273</v>
      </c>
      <c r="E183" s="33">
        <v>88.99</v>
      </c>
      <c r="F183" s="55">
        <f t="shared" si="7"/>
        <v>65.852599999999995</v>
      </c>
      <c r="G183" s="34">
        <v>0.26</v>
      </c>
      <c r="H183" s="89" t="s">
        <v>1806</v>
      </c>
    </row>
    <row r="184" spans="1:8" s="6" customFormat="1">
      <c r="A184" s="69" t="s">
        <v>267</v>
      </c>
      <c r="B184" s="47">
        <v>3</v>
      </c>
      <c r="C184" s="58" t="s">
        <v>931</v>
      </c>
      <c r="D184" s="6" t="s">
        <v>274</v>
      </c>
      <c r="E184" s="33">
        <v>91.99</v>
      </c>
      <c r="F184" s="55">
        <f t="shared" si="7"/>
        <v>68.072599999999994</v>
      </c>
      <c r="G184" s="34">
        <v>0.26</v>
      </c>
      <c r="H184" s="89" t="s">
        <v>1806</v>
      </c>
    </row>
    <row r="185" spans="1:8" s="6" customFormat="1" ht="30">
      <c r="A185" s="69" t="s">
        <v>194</v>
      </c>
      <c r="B185" s="47">
        <v>3</v>
      </c>
      <c r="C185" s="58" t="s">
        <v>931</v>
      </c>
      <c r="D185" s="11" t="s">
        <v>195</v>
      </c>
      <c r="E185" s="33">
        <v>112.99</v>
      </c>
      <c r="F185" s="55">
        <f t="shared" si="7"/>
        <v>83.6126</v>
      </c>
      <c r="G185" s="34">
        <v>0.26</v>
      </c>
      <c r="H185" s="89" t="s">
        <v>1806</v>
      </c>
    </row>
    <row r="186" spans="1:8" s="6" customFormat="1">
      <c r="A186" s="69" t="s">
        <v>196</v>
      </c>
      <c r="B186" s="47">
        <v>3</v>
      </c>
      <c r="C186" s="58" t="s">
        <v>931</v>
      </c>
      <c r="D186" s="11" t="s">
        <v>197</v>
      </c>
      <c r="E186" s="33">
        <v>94.99</v>
      </c>
      <c r="F186" s="55">
        <f t="shared" si="7"/>
        <v>70.292599999999993</v>
      </c>
      <c r="G186" s="34">
        <v>0.26</v>
      </c>
      <c r="H186" s="89" t="s">
        <v>1806</v>
      </c>
    </row>
    <row r="187" spans="1:8" s="6" customFormat="1">
      <c r="A187" s="69" t="s">
        <v>200</v>
      </c>
      <c r="B187" s="47">
        <v>3</v>
      </c>
      <c r="C187" s="58" t="s">
        <v>931</v>
      </c>
      <c r="D187" s="6" t="s">
        <v>275</v>
      </c>
      <c r="E187" s="48">
        <v>88.99</v>
      </c>
      <c r="F187" s="55">
        <f t="shared" si="7"/>
        <v>65.852599999999995</v>
      </c>
      <c r="G187" s="34">
        <v>0.26</v>
      </c>
      <c r="H187" s="89" t="s">
        <v>1806</v>
      </c>
    </row>
    <row r="188" spans="1:8" s="6" customFormat="1">
      <c r="A188" s="69" t="s">
        <v>201</v>
      </c>
      <c r="B188" s="47">
        <v>3</v>
      </c>
      <c r="C188" s="58" t="s">
        <v>931</v>
      </c>
      <c r="D188" s="6" t="s">
        <v>393</v>
      </c>
      <c r="E188" s="48">
        <v>98.99</v>
      </c>
      <c r="F188" s="55">
        <f t="shared" si="7"/>
        <v>73.252600000000001</v>
      </c>
      <c r="G188" s="34">
        <v>0.26</v>
      </c>
      <c r="H188" s="89" t="s">
        <v>1806</v>
      </c>
    </row>
    <row r="189" spans="1:8" s="47" customFormat="1">
      <c r="A189" s="69" t="s">
        <v>623</v>
      </c>
      <c r="B189" s="47">
        <v>3</v>
      </c>
      <c r="C189" s="58" t="s">
        <v>931</v>
      </c>
      <c r="D189" s="47" t="s">
        <v>624</v>
      </c>
      <c r="E189" s="33">
        <v>72.989999999999995</v>
      </c>
      <c r="F189" s="55">
        <f t="shared" si="7"/>
        <v>54.012599999999999</v>
      </c>
      <c r="G189" s="34">
        <v>0.26</v>
      </c>
      <c r="H189" s="89" t="s">
        <v>1806</v>
      </c>
    </row>
    <row r="190" spans="1:8" s="6" customFormat="1">
      <c r="A190" s="69" t="s">
        <v>540</v>
      </c>
      <c r="B190" s="47">
        <v>3</v>
      </c>
      <c r="C190" s="58" t="s">
        <v>931</v>
      </c>
      <c r="D190" s="6" t="s">
        <v>531</v>
      </c>
      <c r="E190" s="33">
        <v>94.99</v>
      </c>
      <c r="F190" s="55">
        <f t="shared" si="7"/>
        <v>70.292599999999993</v>
      </c>
      <c r="G190" s="34">
        <v>0.26</v>
      </c>
      <c r="H190" s="89" t="s">
        <v>1806</v>
      </c>
    </row>
    <row r="191" spans="1:8" s="6" customFormat="1">
      <c r="A191" s="69" t="s">
        <v>541</v>
      </c>
      <c r="B191" s="47">
        <v>3</v>
      </c>
      <c r="C191" s="58" t="s">
        <v>931</v>
      </c>
      <c r="D191" s="6" t="s">
        <v>532</v>
      </c>
      <c r="E191" s="33">
        <v>51.99</v>
      </c>
      <c r="F191" s="55">
        <f t="shared" si="7"/>
        <v>38.4726</v>
      </c>
      <c r="G191" s="34">
        <v>0.26</v>
      </c>
      <c r="H191" s="89" t="s">
        <v>1806</v>
      </c>
    </row>
    <row r="192" spans="1:8" s="6" customFormat="1">
      <c r="A192" s="69" t="s">
        <v>542</v>
      </c>
      <c r="B192" s="47">
        <v>3</v>
      </c>
      <c r="C192" s="58" t="s">
        <v>931</v>
      </c>
      <c r="D192" s="6" t="s">
        <v>530</v>
      </c>
      <c r="E192" s="33">
        <v>94.99</v>
      </c>
      <c r="F192" s="55">
        <f t="shared" si="7"/>
        <v>70.292599999999993</v>
      </c>
      <c r="G192" s="34">
        <v>0.26</v>
      </c>
      <c r="H192" s="89" t="s">
        <v>1806</v>
      </c>
    </row>
    <row r="193" spans="1:9" s="47" customFormat="1">
      <c r="A193" s="69" t="s">
        <v>1114</v>
      </c>
      <c r="B193" s="47">
        <v>3</v>
      </c>
      <c r="C193" s="58" t="s">
        <v>931</v>
      </c>
      <c r="D193" s="47" t="s">
        <v>1115</v>
      </c>
      <c r="E193" s="48">
        <v>170.99</v>
      </c>
      <c r="F193" s="55">
        <f t="shared" si="7"/>
        <v>126.5326</v>
      </c>
      <c r="G193" s="34">
        <v>0.26</v>
      </c>
      <c r="H193" s="89" t="s">
        <v>1806</v>
      </c>
    </row>
    <row r="194" spans="1:9" s="47" customFormat="1">
      <c r="A194" s="69" t="s">
        <v>1117</v>
      </c>
      <c r="B194" s="47">
        <v>3</v>
      </c>
      <c r="C194" s="58" t="s">
        <v>931</v>
      </c>
      <c r="D194" s="47" t="s">
        <v>1116</v>
      </c>
      <c r="E194" s="48">
        <v>231.99</v>
      </c>
      <c r="F194" s="55">
        <f t="shared" si="7"/>
        <v>171.67260000000002</v>
      </c>
      <c r="G194" s="34">
        <v>0.26</v>
      </c>
      <c r="H194" s="89" t="s">
        <v>1806</v>
      </c>
    </row>
    <row r="195" spans="1:9" s="6" customFormat="1">
      <c r="A195" s="69" t="s">
        <v>543</v>
      </c>
      <c r="B195" s="47">
        <v>3</v>
      </c>
      <c r="C195" s="58" t="s">
        <v>931</v>
      </c>
      <c r="D195" s="6" t="s">
        <v>844</v>
      </c>
      <c r="E195" s="48">
        <v>213.99</v>
      </c>
      <c r="F195" s="55">
        <f t="shared" si="7"/>
        <v>158.3526</v>
      </c>
      <c r="G195" s="34">
        <v>0.26</v>
      </c>
      <c r="H195" s="89" t="s">
        <v>1806</v>
      </c>
    </row>
    <row r="196" spans="1:9" s="6" customFormat="1">
      <c r="A196" s="69" t="s">
        <v>544</v>
      </c>
      <c r="B196" s="47">
        <v>3</v>
      </c>
      <c r="C196" s="58" t="s">
        <v>931</v>
      </c>
      <c r="D196" s="6" t="s">
        <v>545</v>
      </c>
      <c r="E196" s="48">
        <v>146.99</v>
      </c>
      <c r="F196" s="55">
        <f t="shared" si="7"/>
        <v>108.77260000000001</v>
      </c>
      <c r="G196" s="34">
        <v>0.26</v>
      </c>
      <c r="H196" s="89" t="s">
        <v>1806</v>
      </c>
    </row>
    <row r="197" spans="1:9" s="6" customFormat="1">
      <c r="A197" s="69" t="s">
        <v>553</v>
      </c>
      <c r="B197" s="47">
        <v>3</v>
      </c>
      <c r="C197" s="58" t="s">
        <v>931</v>
      </c>
      <c r="D197" s="6" t="s">
        <v>555</v>
      </c>
      <c r="E197" s="48">
        <v>98.99</v>
      </c>
      <c r="F197" s="55">
        <f t="shared" si="7"/>
        <v>73.252600000000001</v>
      </c>
      <c r="G197" s="34">
        <v>0.26</v>
      </c>
      <c r="H197" s="89" t="s">
        <v>1806</v>
      </c>
    </row>
    <row r="198" spans="1:9" s="6" customFormat="1">
      <c r="A198" s="69" t="s">
        <v>554</v>
      </c>
      <c r="B198" s="47">
        <v>3</v>
      </c>
      <c r="C198" s="58" t="s">
        <v>931</v>
      </c>
      <c r="D198" s="46" t="s">
        <v>845</v>
      </c>
      <c r="E198" s="48">
        <v>271.99</v>
      </c>
      <c r="F198" s="55">
        <f t="shared" si="7"/>
        <v>201.27260000000001</v>
      </c>
      <c r="G198" s="34">
        <v>0.26</v>
      </c>
      <c r="H198" s="89" t="s">
        <v>1806</v>
      </c>
    </row>
    <row r="199" spans="1:9" s="6" customFormat="1">
      <c r="A199" s="69" t="s">
        <v>202</v>
      </c>
      <c r="B199" s="47">
        <v>3</v>
      </c>
      <c r="C199" s="58" t="s">
        <v>931</v>
      </c>
      <c r="D199" s="6" t="s">
        <v>276</v>
      </c>
      <c r="E199" s="48">
        <v>249.99</v>
      </c>
      <c r="F199" s="55">
        <f t="shared" si="7"/>
        <v>184.99260000000001</v>
      </c>
      <c r="G199" s="34">
        <v>0.26</v>
      </c>
      <c r="H199" s="89" t="s">
        <v>1806</v>
      </c>
    </row>
    <row r="200" spans="1:9" s="6" customFormat="1">
      <c r="A200" s="69" t="s">
        <v>182</v>
      </c>
      <c r="B200" s="47">
        <v>3</v>
      </c>
      <c r="C200" s="58" t="s">
        <v>931</v>
      </c>
      <c r="D200" s="11" t="s">
        <v>183</v>
      </c>
      <c r="E200" s="48">
        <v>162.99</v>
      </c>
      <c r="F200" s="55">
        <f t="shared" si="7"/>
        <v>120.6126</v>
      </c>
      <c r="G200" s="34">
        <v>0.26</v>
      </c>
      <c r="H200" s="89" t="s">
        <v>1806</v>
      </c>
    </row>
    <row r="201" spans="1:9" s="6" customFormat="1">
      <c r="A201" s="69" t="s">
        <v>198</v>
      </c>
      <c r="B201" s="47">
        <v>3</v>
      </c>
      <c r="C201" s="58" t="s">
        <v>931</v>
      </c>
      <c r="D201" s="11" t="s">
        <v>199</v>
      </c>
      <c r="E201" s="48">
        <v>87.99</v>
      </c>
      <c r="F201" s="55">
        <f t="shared" si="7"/>
        <v>65.1126</v>
      </c>
      <c r="G201" s="34">
        <v>0.26</v>
      </c>
      <c r="H201" s="89" t="s">
        <v>1806</v>
      </c>
    </row>
    <row r="202" spans="1:9" s="6" customFormat="1">
      <c r="A202" s="69" t="s">
        <v>180</v>
      </c>
      <c r="B202" s="47">
        <v>3</v>
      </c>
      <c r="C202" s="58" t="s">
        <v>931</v>
      </c>
      <c r="D202" s="6" t="s">
        <v>1293</v>
      </c>
      <c r="E202" s="48">
        <v>156.99</v>
      </c>
      <c r="F202" s="55">
        <f t="shared" si="7"/>
        <v>116.1726</v>
      </c>
      <c r="G202" s="34">
        <v>0.26</v>
      </c>
      <c r="H202" s="89" t="s">
        <v>1806</v>
      </c>
    </row>
    <row r="203" spans="1:9" s="6" customFormat="1">
      <c r="A203" s="69" t="s">
        <v>277</v>
      </c>
      <c r="B203" s="47">
        <v>3</v>
      </c>
      <c r="C203" s="58" t="s">
        <v>931</v>
      </c>
      <c r="D203" s="6" t="s">
        <v>280</v>
      </c>
      <c r="E203" s="48">
        <v>219.99</v>
      </c>
      <c r="F203" s="55">
        <f t="shared" si="7"/>
        <v>162.79259999999999</v>
      </c>
      <c r="G203" s="34">
        <v>0.26</v>
      </c>
      <c r="H203" s="89" t="s">
        <v>1806</v>
      </c>
    </row>
    <row r="204" spans="1:9" s="6" customFormat="1">
      <c r="A204" s="69" t="s">
        <v>338</v>
      </c>
      <c r="B204" s="47">
        <v>3</v>
      </c>
      <c r="C204" s="58" t="s">
        <v>931</v>
      </c>
      <c r="D204" s="6" t="s">
        <v>280</v>
      </c>
      <c r="E204" s="48">
        <v>219.99</v>
      </c>
      <c r="F204" s="55">
        <f t="shared" si="7"/>
        <v>162.79259999999999</v>
      </c>
      <c r="G204" s="34">
        <v>0.26</v>
      </c>
      <c r="H204" s="89" t="s">
        <v>1806</v>
      </c>
    </row>
    <row r="205" spans="1:9" s="6" customFormat="1">
      <c r="A205" s="69" t="s">
        <v>278</v>
      </c>
      <c r="B205" s="47">
        <v>3</v>
      </c>
      <c r="C205" s="58" t="s">
        <v>931</v>
      </c>
      <c r="D205" s="6" t="s">
        <v>281</v>
      </c>
      <c r="E205" s="48">
        <v>108.99</v>
      </c>
      <c r="F205" s="55">
        <f t="shared" si="7"/>
        <v>80.652599999999993</v>
      </c>
      <c r="G205" s="34">
        <v>0.26</v>
      </c>
      <c r="H205" s="89" t="s">
        <v>1806</v>
      </c>
    </row>
    <row r="206" spans="1:9" s="6" customFormat="1">
      <c r="A206" s="69" t="s">
        <v>279</v>
      </c>
      <c r="B206" s="47">
        <v>3</v>
      </c>
      <c r="C206" s="58" t="s">
        <v>931</v>
      </c>
      <c r="D206" s="6" t="s">
        <v>282</v>
      </c>
      <c r="E206" s="33">
        <v>146.99</v>
      </c>
      <c r="F206" s="55">
        <f t="shared" si="7"/>
        <v>108.77260000000001</v>
      </c>
      <c r="G206" s="34">
        <v>0.26</v>
      </c>
      <c r="H206" s="89" t="s">
        <v>1806</v>
      </c>
    </row>
    <row r="207" spans="1:9">
      <c r="A207" s="69" t="s">
        <v>337</v>
      </c>
      <c r="B207" s="47">
        <v>3</v>
      </c>
      <c r="C207" s="58" t="s">
        <v>931</v>
      </c>
      <c r="D207" s="6" t="s">
        <v>488</v>
      </c>
      <c r="E207" s="17">
        <v>132.99</v>
      </c>
      <c r="F207" s="55">
        <f t="shared" si="7"/>
        <v>98.412600000000012</v>
      </c>
      <c r="G207" s="34">
        <v>0.26</v>
      </c>
      <c r="H207" s="89" t="s">
        <v>1806</v>
      </c>
      <c r="I207" s="6"/>
    </row>
    <row r="208" spans="1:9">
      <c r="A208" s="69" t="s">
        <v>283</v>
      </c>
      <c r="B208" s="47">
        <v>3</v>
      </c>
      <c r="C208" s="58" t="s">
        <v>931</v>
      </c>
      <c r="D208" s="6" t="s">
        <v>292</v>
      </c>
      <c r="E208" s="33">
        <v>101.99</v>
      </c>
      <c r="F208" s="55">
        <f t="shared" si="7"/>
        <v>75.4726</v>
      </c>
      <c r="G208" s="34">
        <v>0.26</v>
      </c>
      <c r="H208" s="89" t="s">
        <v>1806</v>
      </c>
      <c r="I208" s="6"/>
    </row>
    <row r="209" spans="1:9" s="44" customFormat="1">
      <c r="A209" s="69" t="s">
        <v>697</v>
      </c>
      <c r="B209" s="47">
        <v>3</v>
      </c>
      <c r="C209" s="58" t="s">
        <v>931</v>
      </c>
      <c r="D209" s="47" t="s">
        <v>698</v>
      </c>
      <c r="E209" s="48">
        <v>491.99</v>
      </c>
      <c r="F209" s="55">
        <f t="shared" si="7"/>
        <v>364.07260000000002</v>
      </c>
      <c r="G209" s="34">
        <v>0.26</v>
      </c>
      <c r="H209" s="89" t="s">
        <v>1806</v>
      </c>
      <c r="I209" s="47"/>
    </row>
    <row r="210" spans="1:9" s="44" customFormat="1">
      <c r="A210" s="69" t="s">
        <v>695</v>
      </c>
      <c r="B210" s="47">
        <v>3</v>
      </c>
      <c r="C210" s="58" t="s">
        <v>931</v>
      </c>
      <c r="D210" s="47" t="s">
        <v>696</v>
      </c>
      <c r="E210" s="48">
        <v>305.99</v>
      </c>
      <c r="F210" s="55">
        <f t="shared" si="7"/>
        <v>226.43260000000001</v>
      </c>
      <c r="G210" s="34">
        <v>0.26</v>
      </c>
      <c r="H210" s="89" t="s">
        <v>1806</v>
      </c>
      <c r="I210" s="47"/>
    </row>
    <row r="211" spans="1:9" s="44" customFormat="1">
      <c r="A211" s="69" t="s">
        <v>693</v>
      </c>
      <c r="B211" s="47">
        <v>3</v>
      </c>
      <c r="C211" s="58" t="s">
        <v>931</v>
      </c>
      <c r="D211" s="47" t="s">
        <v>694</v>
      </c>
      <c r="E211" s="48">
        <v>190.99</v>
      </c>
      <c r="F211" s="55">
        <f t="shared" si="7"/>
        <v>141.33260000000001</v>
      </c>
      <c r="G211" s="34">
        <v>0.26</v>
      </c>
      <c r="H211" s="89" t="s">
        <v>1806</v>
      </c>
      <c r="I211" s="47"/>
    </row>
    <row r="212" spans="1:9">
      <c r="A212" s="72" t="s">
        <v>343</v>
      </c>
      <c r="B212" s="47">
        <v>3</v>
      </c>
      <c r="C212" s="58" t="s">
        <v>931</v>
      </c>
      <c r="D212" s="12" t="s">
        <v>344</v>
      </c>
      <c r="E212" s="5">
        <v>291.99</v>
      </c>
      <c r="F212" s="55">
        <f t="shared" si="7"/>
        <v>216.07259999999999</v>
      </c>
      <c r="G212" s="34">
        <v>0.26</v>
      </c>
      <c r="H212" s="89" t="s">
        <v>1806</v>
      </c>
    </row>
    <row r="213" spans="1:9">
      <c r="A213" s="69" t="s">
        <v>284</v>
      </c>
      <c r="B213" s="47">
        <v>3</v>
      </c>
      <c r="C213" s="58" t="s">
        <v>931</v>
      </c>
      <c r="D213" s="6" t="s">
        <v>293</v>
      </c>
      <c r="E213" s="48">
        <v>303.99</v>
      </c>
      <c r="F213" s="55">
        <f t="shared" si="7"/>
        <v>224.95260000000002</v>
      </c>
      <c r="G213" s="34">
        <v>0.26</v>
      </c>
      <c r="H213" s="89" t="s">
        <v>1806</v>
      </c>
      <c r="I213" s="6"/>
    </row>
    <row r="214" spans="1:9">
      <c r="A214" s="69" t="s">
        <v>285</v>
      </c>
      <c r="B214" s="47">
        <v>3</v>
      </c>
      <c r="C214" s="58" t="s">
        <v>931</v>
      </c>
      <c r="D214" s="6" t="s">
        <v>294</v>
      </c>
      <c r="E214" s="48">
        <v>248.99</v>
      </c>
      <c r="F214" s="55">
        <f t="shared" si="7"/>
        <v>184.2526</v>
      </c>
      <c r="G214" s="34">
        <v>0.26</v>
      </c>
      <c r="H214" s="89" t="s">
        <v>1806</v>
      </c>
      <c r="I214" s="6"/>
    </row>
    <row r="215" spans="1:9">
      <c r="A215" s="69" t="s">
        <v>286</v>
      </c>
      <c r="B215" s="47">
        <v>3</v>
      </c>
      <c r="C215" s="58" t="s">
        <v>931</v>
      </c>
      <c r="D215" s="6" t="s">
        <v>295</v>
      </c>
      <c r="E215" s="48">
        <v>181.99</v>
      </c>
      <c r="F215" s="55">
        <f t="shared" si="7"/>
        <v>134.67260000000002</v>
      </c>
      <c r="G215" s="34">
        <v>0.26</v>
      </c>
      <c r="H215" s="89" t="s">
        <v>1806</v>
      </c>
      <c r="I215" s="6"/>
    </row>
    <row r="216" spans="1:9" s="12" customFormat="1">
      <c r="A216" s="72" t="s">
        <v>391</v>
      </c>
      <c r="B216" s="47">
        <v>3</v>
      </c>
      <c r="C216" s="58" t="s">
        <v>931</v>
      </c>
      <c r="D216" s="12" t="s">
        <v>394</v>
      </c>
      <c r="E216" s="48">
        <v>368.99</v>
      </c>
      <c r="F216" s="55">
        <f t="shared" si="7"/>
        <v>273.05259999999998</v>
      </c>
      <c r="G216" s="34">
        <v>0.26</v>
      </c>
      <c r="H216" s="89" t="s">
        <v>1806</v>
      </c>
      <c r="I216" s="6"/>
    </row>
    <row r="217" spans="1:9" s="12" customFormat="1">
      <c r="A217" s="72" t="s">
        <v>390</v>
      </c>
      <c r="B217" s="47">
        <v>3</v>
      </c>
      <c r="C217" s="58" t="s">
        <v>931</v>
      </c>
      <c r="D217" s="12" t="s">
        <v>848</v>
      </c>
      <c r="E217" s="48">
        <v>394.99</v>
      </c>
      <c r="F217" s="55">
        <f t="shared" si="7"/>
        <v>292.29259999999999</v>
      </c>
      <c r="G217" s="34">
        <v>0.26</v>
      </c>
      <c r="H217" s="89" t="s">
        <v>1806</v>
      </c>
      <c r="I217" s="6"/>
    </row>
    <row r="218" spans="1:9">
      <c r="A218" s="69" t="s">
        <v>287</v>
      </c>
      <c r="B218" s="47">
        <v>3</v>
      </c>
      <c r="C218" s="58" t="s">
        <v>931</v>
      </c>
      <c r="D218" s="6" t="s">
        <v>847</v>
      </c>
      <c r="E218" s="48">
        <v>337.99</v>
      </c>
      <c r="F218" s="55">
        <f t="shared" si="7"/>
        <v>250.11260000000001</v>
      </c>
      <c r="G218" s="34">
        <v>0.26</v>
      </c>
      <c r="H218" s="89" t="s">
        <v>1806</v>
      </c>
      <c r="I218" s="6"/>
    </row>
    <row r="219" spans="1:9" s="12" customFormat="1">
      <c r="A219" s="72" t="s">
        <v>389</v>
      </c>
      <c r="B219" s="47">
        <v>3</v>
      </c>
      <c r="C219" s="58" t="s">
        <v>931</v>
      </c>
      <c r="D219" s="12" t="s">
        <v>846</v>
      </c>
      <c r="E219" s="48">
        <v>224.99</v>
      </c>
      <c r="F219" s="55">
        <f t="shared" si="7"/>
        <v>166.49260000000001</v>
      </c>
      <c r="G219" s="34">
        <v>0.26</v>
      </c>
      <c r="H219" s="89" t="s">
        <v>1806</v>
      </c>
      <c r="I219" s="6"/>
    </row>
    <row r="220" spans="1:9" s="12" customFormat="1">
      <c r="A220" s="72" t="s">
        <v>411</v>
      </c>
      <c r="B220" s="47">
        <v>3</v>
      </c>
      <c r="C220" s="58" t="s">
        <v>931</v>
      </c>
      <c r="D220" s="12" t="s">
        <v>1294</v>
      </c>
      <c r="E220" s="48">
        <v>98.99</v>
      </c>
      <c r="F220" s="55">
        <f t="shared" si="7"/>
        <v>73.252600000000001</v>
      </c>
      <c r="G220" s="34">
        <v>0.26</v>
      </c>
      <c r="H220" s="89" t="s">
        <v>1806</v>
      </c>
      <c r="I220" s="6"/>
    </row>
    <row r="221" spans="1:9">
      <c r="A221" s="69" t="s">
        <v>325</v>
      </c>
      <c r="B221" s="47">
        <v>3</v>
      </c>
      <c r="C221" s="58" t="s">
        <v>931</v>
      </c>
      <c r="D221" s="6" t="s">
        <v>818</v>
      </c>
      <c r="E221" s="48">
        <v>89.08</v>
      </c>
      <c r="F221" s="55">
        <f t="shared" si="7"/>
        <v>65.919200000000004</v>
      </c>
      <c r="G221" s="34">
        <v>0.26</v>
      </c>
      <c r="H221" s="89" t="s">
        <v>1806</v>
      </c>
      <c r="I221" s="6"/>
    </row>
    <row r="222" spans="1:9">
      <c r="A222" s="69" t="s">
        <v>326</v>
      </c>
      <c r="B222" s="47">
        <v>3</v>
      </c>
      <c r="C222" s="58" t="s">
        <v>931</v>
      </c>
      <c r="D222" s="6" t="s">
        <v>819</v>
      </c>
      <c r="E222" s="48">
        <v>53.44</v>
      </c>
      <c r="F222" s="55">
        <f t="shared" si="7"/>
        <v>39.5456</v>
      </c>
      <c r="G222" s="34">
        <v>0.26</v>
      </c>
      <c r="H222" s="89" t="s">
        <v>1806</v>
      </c>
      <c r="I222" s="6"/>
    </row>
    <row r="223" spans="1:9" s="12" customFormat="1">
      <c r="A223" s="69" t="s">
        <v>486</v>
      </c>
      <c r="B223" s="47">
        <v>3</v>
      </c>
      <c r="C223" s="58" t="s">
        <v>931</v>
      </c>
      <c r="D223" s="6" t="s">
        <v>487</v>
      </c>
      <c r="E223" s="33">
        <v>179.99</v>
      </c>
      <c r="F223" s="55">
        <f t="shared" si="7"/>
        <v>133.1926</v>
      </c>
      <c r="G223" s="34">
        <v>0.26</v>
      </c>
      <c r="H223" s="89" t="s">
        <v>1806</v>
      </c>
      <c r="I223" s="6"/>
    </row>
    <row r="224" spans="1:9" ht="17.25" customHeight="1">
      <c r="A224" s="69" t="s">
        <v>181</v>
      </c>
      <c r="B224" s="47">
        <v>3</v>
      </c>
      <c r="C224" s="58" t="s">
        <v>931</v>
      </c>
      <c r="D224" s="6" t="s">
        <v>1295</v>
      </c>
      <c r="E224" s="48">
        <v>199.99</v>
      </c>
      <c r="F224" s="55">
        <f t="shared" si="7"/>
        <v>147.99260000000001</v>
      </c>
      <c r="G224" s="34">
        <v>0.26</v>
      </c>
      <c r="H224" s="89" t="s">
        <v>1806</v>
      </c>
      <c r="I224" s="6"/>
    </row>
    <row r="225" spans="1:9">
      <c r="A225" s="69" t="s">
        <v>288</v>
      </c>
      <c r="B225" s="47">
        <v>3</v>
      </c>
      <c r="C225" s="58" t="s">
        <v>931</v>
      </c>
      <c r="D225" s="6" t="s">
        <v>296</v>
      </c>
      <c r="E225" s="48">
        <v>324.99</v>
      </c>
      <c r="F225" s="55">
        <f t="shared" si="7"/>
        <v>240.49260000000001</v>
      </c>
      <c r="G225" s="34">
        <v>0.26</v>
      </c>
      <c r="H225" s="89" t="s">
        <v>1806</v>
      </c>
      <c r="I225" s="6"/>
    </row>
    <row r="226" spans="1:9">
      <c r="A226" s="69" t="s">
        <v>204</v>
      </c>
      <c r="B226" s="47">
        <v>3</v>
      </c>
      <c r="C226" s="58" t="s">
        <v>931</v>
      </c>
      <c r="D226" s="6" t="s">
        <v>1296</v>
      </c>
      <c r="E226" s="48">
        <v>79.989999999999995</v>
      </c>
      <c r="F226" s="55">
        <f t="shared" si="7"/>
        <v>59.192599999999999</v>
      </c>
      <c r="G226" s="34">
        <v>0.26</v>
      </c>
      <c r="H226" s="89" t="s">
        <v>1806</v>
      </c>
      <c r="I226" s="6"/>
    </row>
    <row r="227" spans="1:9">
      <c r="A227" s="69" t="s">
        <v>289</v>
      </c>
      <c r="B227" s="47">
        <v>3</v>
      </c>
      <c r="C227" s="58" t="s">
        <v>931</v>
      </c>
      <c r="D227" s="6" t="s">
        <v>433</v>
      </c>
      <c r="E227" s="48">
        <v>127.99</v>
      </c>
      <c r="F227" s="55">
        <f t="shared" si="7"/>
        <v>94.712599999999995</v>
      </c>
      <c r="G227" s="34">
        <v>0.26</v>
      </c>
      <c r="H227" s="89" t="s">
        <v>1806</v>
      </c>
      <c r="I227" s="6"/>
    </row>
    <row r="228" spans="1:9">
      <c r="A228" s="69" t="s">
        <v>290</v>
      </c>
      <c r="B228" s="47">
        <v>3</v>
      </c>
      <c r="C228" s="58" t="s">
        <v>931</v>
      </c>
      <c r="D228" s="6" t="s">
        <v>297</v>
      </c>
      <c r="E228" s="48">
        <v>119.99</v>
      </c>
      <c r="F228" s="55">
        <f t="shared" si="7"/>
        <v>88.792599999999993</v>
      </c>
      <c r="G228" s="34">
        <v>0.26</v>
      </c>
      <c r="H228" s="89" t="s">
        <v>1806</v>
      </c>
      <c r="I228" s="6"/>
    </row>
    <row r="229" spans="1:9">
      <c r="A229" s="69" t="s">
        <v>203</v>
      </c>
      <c r="B229" s="47">
        <v>3</v>
      </c>
      <c r="C229" s="58" t="s">
        <v>931</v>
      </c>
      <c r="D229" s="6" t="s">
        <v>1297</v>
      </c>
      <c r="E229" s="48">
        <v>148.99</v>
      </c>
      <c r="F229" s="55">
        <f t="shared" si="7"/>
        <v>110.2526</v>
      </c>
      <c r="G229" s="34">
        <v>0.26</v>
      </c>
      <c r="H229" s="89" t="s">
        <v>1806</v>
      </c>
      <c r="I229" s="6"/>
    </row>
    <row r="230" spans="1:9">
      <c r="A230" s="69" t="s">
        <v>205</v>
      </c>
      <c r="B230" s="47">
        <v>3</v>
      </c>
      <c r="C230" s="58" t="s">
        <v>931</v>
      </c>
      <c r="D230" s="6" t="s">
        <v>1298</v>
      </c>
      <c r="E230" s="48">
        <v>179.99</v>
      </c>
      <c r="F230" s="55">
        <f t="shared" si="7"/>
        <v>133.1926</v>
      </c>
      <c r="G230" s="34">
        <v>0.26</v>
      </c>
      <c r="H230" s="89" t="s">
        <v>1806</v>
      </c>
      <c r="I230" s="6"/>
    </row>
    <row r="231" spans="1:9">
      <c r="A231" s="69" t="s">
        <v>41</v>
      </c>
      <c r="B231" s="47">
        <v>3</v>
      </c>
      <c r="C231" s="58" t="s">
        <v>931</v>
      </c>
      <c r="D231" s="6" t="s">
        <v>1299</v>
      </c>
      <c r="E231" s="48">
        <v>87.99</v>
      </c>
      <c r="F231" s="55">
        <f t="shared" si="7"/>
        <v>65.1126</v>
      </c>
      <c r="G231" s="34">
        <v>0.26</v>
      </c>
      <c r="H231" s="89" t="s">
        <v>1806</v>
      </c>
      <c r="I231" s="6"/>
    </row>
    <row r="232" spans="1:9">
      <c r="A232" s="69" t="s">
        <v>291</v>
      </c>
      <c r="B232" s="47">
        <v>3</v>
      </c>
      <c r="C232" s="58" t="s">
        <v>931</v>
      </c>
      <c r="D232" s="6" t="s">
        <v>298</v>
      </c>
      <c r="E232" s="48">
        <v>119.99</v>
      </c>
      <c r="F232" s="55">
        <f t="shared" si="7"/>
        <v>88.792599999999993</v>
      </c>
      <c r="G232" s="34">
        <v>0.26</v>
      </c>
      <c r="H232" s="89" t="s">
        <v>1806</v>
      </c>
      <c r="I232" s="6"/>
    </row>
    <row r="233" spans="1:9" s="44" customFormat="1">
      <c r="A233" s="69" t="s">
        <v>779</v>
      </c>
      <c r="B233" s="47">
        <v>3</v>
      </c>
      <c r="C233" s="58" t="s">
        <v>931</v>
      </c>
      <c r="D233" s="47" t="s">
        <v>1300</v>
      </c>
      <c r="E233" s="48">
        <v>115.99</v>
      </c>
      <c r="F233" s="55">
        <f t="shared" ref="F233:F237" si="8">E233*(1-G233)</f>
        <v>85.832599999999999</v>
      </c>
      <c r="G233" s="34">
        <v>0.26</v>
      </c>
      <c r="H233" s="89" t="s">
        <v>1806</v>
      </c>
      <c r="I233" s="47"/>
    </row>
    <row r="234" spans="1:9" s="44" customFormat="1">
      <c r="A234" s="69" t="s">
        <v>780</v>
      </c>
      <c r="B234" s="47">
        <v>3</v>
      </c>
      <c r="C234" s="58" t="s">
        <v>931</v>
      </c>
      <c r="D234" s="47" t="s">
        <v>1302</v>
      </c>
      <c r="E234" s="48">
        <v>97.99</v>
      </c>
      <c r="F234" s="55">
        <f t="shared" si="8"/>
        <v>72.512599999999992</v>
      </c>
      <c r="G234" s="34">
        <v>0.26</v>
      </c>
      <c r="H234" s="89" t="s">
        <v>1806</v>
      </c>
      <c r="I234" s="47"/>
    </row>
    <row r="235" spans="1:9" s="44" customFormat="1">
      <c r="A235" s="69" t="s">
        <v>803</v>
      </c>
      <c r="B235" s="47">
        <v>3</v>
      </c>
      <c r="C235" s="58" t="s">
        <v>931</v>
      </c>
      <c r="D235" s="47" t="s">
        <v>802</v>
      </c>
      <c r="E235" s="48">
        <v>313.99</v>
      </c>
      <c r="F235" s="55">
        <f t="shared" si="8"/>
        <v>232.3526</v>
      </c>
      <c r="G235" s="34">
        <v>0.26</v>
      </c>
      <c r="H235" s="89" t="s">
        <v>1806</v>
      </c>
      <c r="I235" s="47"/>
    </row>
    <row r="236" spans="1:9" s="6" customFormat="1">
      <c r="A236" s="69" t="s">
        <v>866</v>
      </c>
      <c r="B236" s="47">
        <v>3</v>
      </c>
      <c r="C236" s="58" t="s">
        <v>931</v>
      </c>
      <c r="D236" s="10" t="s">
        <v>867</v>
      </c>
      <c r="E236" s="48">
        <v>136.99</v>
      </c>
      <c r="F236" s="55">
        <f t="shared" si="8"/>
        <v>101.37260000000001</v>
      </c>
      <c r="G236" s="34">
        <v>0.26</v>
      </c>
      <c r="H236" s="89" t="s">
        <v>1806</v>
      </c>
    </row>
    <row r="237" spans="1:9" s="47" customFormat="1">
      <c r="A237" s="69" t="s">
        <v>1174</v>
      </c>
      <c r="B237" s="47">
        <v>3</v>
      </c>
      <c r="C237" s="58" t="s">
        <v>931</v>
      </c>
      <c r="D237" s="10" t="s">
        <v>1175</v>
      </c>
      <c r="E237" s="48">
        <v>148.99</v>
      </c>
      <c r="F237" s="55">
        <f t="shared" si="8"/>
        <v>110.2526</v>
      </c>
      <c r="G237" s="34">
        <v>0.26</v>
      </c>
      <c r="H237" s="89" t="s">
        <v>1806</v>
      </c>
    </row>
    <row r="238" spans="1:9" s="47" customFormat="1">
      <c r="A238" s="69" t="s">
        <v>1685</v>
      </c>
      <c r="B238" s="47">
        <v>3</v>
      </c>
      <c r="C238" s="58" t="s">
        <v>931</v>
      </c>
      <c r="D238" s="10" t="s">
        <v>1684</v>
      </c>
      <c r="E238" s="48">
        <v>97.99</v>
      </c>
      <c r="F238" s="55">
        <f t="shared" ref="F238" si="9">E238*(1-G238)</f>
        <v>72.512599999999992</v>
      </c>
      <c r="G238" s="34">
        <v>0.26</v>
      </c>
      <c r="H238" s="89" t="s">
        <v>1806</v>
      </c>
    </row>
    <row r="239" spans="1:9" s="47" customFormat="1">
      <c r="A239" s="69"/>
      <c r="B239" s="85"/>
      <c r="C239" s="58"/>
      <c r="D239" s="10"/>
      <c r="E239" s="48"/>
      <c r="F239" s="67"/>
      <c r="G239" s="34"/>
      <c r="H239" s="8"/>
    </row>
    <row r="240" spans="1:9" s="6" customFormat="1">
      <c r="A240" s="79" t="s">
        <v>133</v>
      </c>
      <c r="B240" s="79"/>
      <c r="C240" s="63"/>
      <c r="E240" s="48"/>
      <c r="F240" s="7"/>
      <c r="G240" s="34"/>
      <c r="H240" s="8"/>
    </row>
    <row r="241" spans="1:9" s="6" customFormat="1">
      <c r="A241" s="80" t="s">
        <v>206</v>
      </c>
      <c r="B241" s="47">
        <v>3</v>
      </c>
      <c r="C241" s="58" t="s">
        <v>931</v>
      </c>
      <c r="D241" s="15" t="s">
        <v>207</v>
      </c>
      <c r="E241" s="48">
        <v>249.99</v>
      </c>
      <c r="F241" s="55">
        <f t="shared" ref="F241:F286" si="10">E241*(1-G241)</f>
        <v>172.4931</v>
      </c>
      <c r="G241" s="34">
        <v>0.31</v>
      </c>
      <c r="H241" s="8" t="s">
        <v>1807</v>
      </c>
    </row>
    <row r="242" spans="1:9" s="6" customFormat="1">
      <c r="A242" s="80" t="s">
        <v>395</v>
      </c>
      <c r="B242" s="47">
        <v>3</v>
      </c>
      <c r="C242" s="58" t="s">
        <v>931</v>
      </c>
      <c r="D242" s="15" t="s">
        <v>399</v>
      </c>
      <c r="E242" s="48">
        <v>122.99</v>
      </c>
      <c r="F242" s="55">
        <f t="shared" si="10"/>
        <v>84.863099999999989</v>
      </c>
      <c r="G242" s="34">
        <v>0.31</v>
      </c>
      <c r="H242" s="89" t="s">
        <v>1807</v>
      </c>
    </row>
    <row r="243" spans="1:9" s="6" customFormat="1">
      <c r="A243" s="80" t="s">
        <v>174</v>
      </c>
      <c r="B243" s="47">
        <v>3</v>
      </c>
      <c r="C243" s="58" t="s">
        <v>931</v>
      </c>
      <c r="D243" s="15" t="s">
        <v>400</v>
      </c>
      <c r="E243" s="48">
        <v>187.99</v>
      </c>
      <c r="F243" s="55">
        <f t="shared" si="10"/>
        <v>129.7131</v>
      </c>
      <c r="G243" s="34">
        <v>0.31</v>
      </c>
      <c r="H243" s="89" t="s">
        <v>1807</v>
      </c>
    </row>
    <row r="244" spans="1:9" s="47" customFormat="1" ht="32.25" customHeight="1">
      <c r="A244" s="69" t="s">
        <v>208</v>
      </c>
      <c r="B244" s="47">
        <v>3</v>
      </c>
      <c r="C244" s="58" t="s">
        <v>931</v>
      </c>
      <c r="D244" s="56" t="s">
        <v>209</v>
      </c>
      <c r="E244" s="48">
        <v>187.99</v>
      </c>
      <c r="F244" s="55">
        <f t="shared" si="10"/>
        <v>129.7131</v>
      </c>
      <c r="G244" s="34">
        <v>0.31</v>
      </c>
      <c r="H244" s="89" t="s">
        <v>1807</v>
      </c>
    </row>
    <row r="245" spans="1:9" s="6" customFormat="1">
      <c r="A245" s="80" t="s">
        <v>6</v>
      </c>
      <c r="B245" s="47">
        <v>3</v>
      </c>
      <c r="C245" s="58" t="s">
        <v>931</v>
      </c>
      <c r="D245" s="30" t="s">
        <v>814</v>
      </c>
      <c r="E245" s="48">
        <v>156.05000000000001</v>
      </c>
      <c r="F245" s="55">
        <f t="shared" si="10"/>
        <v>107.67449999999999</v>
      </c>
      <c r="G245" s="34">
        <v>0.31</v>
      </c>
      <c r="H245" s="89" t="s">
        <v>1807</v>
      </c>
      <c r="I245" s="13"/>
    </row>
    <row r="246" spans="1:9" s="6" customFormat="1">
      <c r="A246" s="80" t="s">
        <v>5</v>
      </c>
      <c r="B246" s="47">
        <v>3</v>
      </c>
      <c r="C246" s="58" t="s">
        <v>931</v>
      </c>
      <c r="D246" s="30" t="s">
        <v>816</v>
      </c>
      <c r="E246" s="48">
        <v>114.99</v>
      </c>
      <c r="F246" s="55">
        <f t="shared" si="10"/>
        <v>79.343099999999993</v>
      </c>
      <c r="G246" s="34">
        <v>0.31</v>
      </c>
      <c r="H246" s="89" t="s">
        <v>1807</v>
      </c>
      <c r="I246" s="13"/>
    </row>
    <row r="247" spans="1:9" s="6" customFormat="1">
      <c r="A247" s="80" t="s">
        <v>7</v>
      </c>
      <c r="B247" s="47">
        <v>3</v>
      </c>
      <c r="C247" s="58" t="s">
        <v>931</v>
      </c>
      <c r="D247" s="30" t="s">
        <v>815</v>
      </c>
      <c r="E247" s="48">
        <v>156.05000000000001</v>
      </c>
      <c r="F247" s="55">
        <f t="shared" si="10"/>
        <v>107.67449999999999</v>
      </c>
      <c r="G247" s="34">
        <v>0.31</v>
      </c>
      <c r="H247" s="89" t="s">
        <v>1807</v>
      </c>
      <c r="I247" s="13"/>
    </row>
    <row r="248" spans="1:9" s="6" customFormat="1">
      <c r="A248" s="80" t="s">
        <v>8</v>
      </c>
      <c r="B248" s="47">
        <v>3</v>
      </c>
      <c r="C248" s="58" t="s">
        <v>931</v>
      </c>
      <c r="D248" s="30" t="s">
        <v>1301</v>
      </c>
      <c r="E248" s="48">
        <v>156.05000000000001</v>
      </c>
      <c r="F248" s="55">
        <f t="shared" si="10"/>
        <v>107.67449999999999</v>
      </c>
      <c r="G248" s="34">
        <v>0.31</v>
      </c>
      <c r="H248" s="89" t="s">
        <v>1807</v>
      </c>
      <c r="I248" s="13"/>
    </row>
    <row r="249" spans="1:9" s="6" customFormat="1">
      <c r="A249" s="80" t="s">
        <v>501</v>
      </c>
      <c r="B249" s="47">
        <v>3</v>
      </c>
      <c r="C249" s="58" t="s">
        <v>931</v>
      </c>
      <c r="D249" s="30" t="s">
        <v>838</v>
      </c>
      <c r="E249" s="48">
        <v>117.99</v>
      </c>
      <c r="F249" s="55">
        <f t="shared" si="10"/>
        <v>81.413099999999986</v>
      </c>
      <c r="G249" s="34">
        <v>0.31</v>
      </c>
      <c r="H249" s="89" t="s">
        <v>1807</v>
      </c>
      <c r="I249" s="13"/>
    </row>
    <row r="250" spans="1:9" s="6" customFormat="1">
      <c r="A250" s="80" t="s">
        <v>409</v>
      </c>
      <c r="B250" s="47">
        <v>3</v>
      </c>
      <c r="C250" s="58" t="s">
        <v>931</v>
      </c>
      <c r="D250" s="30" t="s">
        <v>840</v>
      </c>
      <c r="E250" s="48">
        <v>155.99</v>
      </c>
      <c r="F250" s="55">
        <f t="shared" si="10"/>
        <v>107.6331</v>
      </c>
      <c r="G250" s="34">
        <v>0.31</v>
      </c>
      <c r="H250" s="89" t="s">
        <v>1807</v>
      </c>
    </row>
    <row r="251" spans="1:9" s="6" customFormat="1">
      <c r="A251" s="69" t="s">
        <v>299</v>
      </c>
      <c r="B251" s="47">
        <v>3</v>
      </c>
      <c r="C251" s="58" t="s">
        <v>931</v>
      </c>
      <c r="D251" s="6" t="s">
        <v>303</v>
      </c>
      <c r="E251" s="48">
        <v>248.99</v>
      </c>
      <c r="F251" s="55">
        <f t="shared" si="10"/>
        <v>171.8031</v>
      </c>
      <c r="G251" s="34">
        <v>0.31</v>
      </c>
      <c r="H251" s="89" t="s">
        <v>1807</v>
      </c>
    </row>
    <row r="252" spans="1:9" s="6" customFormat="1">
      <c r="A252" s="69" t="s">
        <v>300</v>
      </c>
      <c r="B252" s="47">
        <v>3</v>
      </c>
      <c r="C252" s="58" t="s">
        <v>931</v>
      </c>
      <c r="D252" s="6" t="s">
        <v>304</v>
      </c>
      <c r="E252" s="48">
        <v>349.99</v>
      </c>
      <c r="F252" s="55">
        <f t="shared" si="10"/>
        <v>241.4931</v>
      </c>
      <c r="G252" s="34">
        <v>0.31</v>
      </c>
      <c r="H252" s="89" t="s">
        <v>1807</v>
      </c>
    </row>
    <row r="253" spans="1:9" s="6" customFormat="1">
      <c r="A253" s="72" t="s">
        <v>396</v>
      </c>
      <c r="B253" s="47">
        <v>3</v>
      </c>
      <c r="C253" s="58" t="s">
        <v>931</v>
      </c>
      <c r="D253" s="12" t="s">
        <v>401</v>
      </c>
      <c r="E253" s="48">
        <v>16.989999999999998</v>
      </c>
      <c r="F253" s="55">
        <f t="shared" si="10"/>
        <v>11.723099999999999</v>
      </c>
      <c r="G253" s="34">
        <v>0.31</v>
      </c>
      <c r="H253" s="89" t="s">
        <v>1807</v>
      </c>
    </row>
    <row r="254" spans="1:9" s="6" customFormat="1">
      <c r="A254" s="69" t="s">
        <v>210</v>
      </c>
      <c r="B254" s="47">
        <v>3</v>
      </c>
      <c r="C254" s="58" t="s">
        <v>931</v>
      </c>
      <c r="D254" s="6" t="s">
        <v>211</v>
      </c>
      <c r="E254" s="48">
        <v>16.989999999999998</v>
      </c>
      <c r="F254" s="55">
        <f t="shared" si="10"/>
        <v>11.723099999999999</v>
      </c>
      <c r="G254" s="34">
        <v>0.31</v>
      </c>
      <c r="H254" s="89" t="s">
        <v>1807</v>
      </c>
    </row>
    <row r="255" spans="1:9" s="6" customFormat="1">
      <c r="A255" s="72" t="s">
        <v>397</v>
      </c>
      <c r="B255" s="47">
        <v>3</v>
      </c>
      <c r="C255" s="58" t="s">
        <v>931</v>
      </c>
      <c r="D255" s="12" t="s">
        <v>402</v>
      </c>
      <c r="E255" s="48">
        <v>24.99</v>
      </c>
      <c r="F255" s="55">
        <f t="shared" si="10"/>
        <v>17.243099999999998</v>
      </c>
      <c r="G255" s="34">
        <v>0.31</v>
      </c>
      <c r="H255" s="89" t="s">
        <v>1807</v>
      </c>
    </row>
    <row r="256" spans="1:9" s="6" customFormat="1">
      <c r="A256" s="72" t="s">
        <v>398</v>
      </c>
      <c r="B256" s="47">
        <v>3</v>
      </c>
      <c r="C256" s="58" t="s">
        <v>931</v>
      </c>
      <c r="D256" s="12" t="s">
        <v>403</v>
      </c>
      <c r="E256" s="48">
        <v>24.99</v>
      </c>
      <c r="F256" s="55">
        <f t="shared" si="10"/>
        <v>17.243099999999998</v>
      </c>
      <c r="G256" s="34">
        <v>0.31</v>
      </c>
      <c r="H256" s="89" t="s">
        <v>1807</v>
      </c>
    </row>
    <row r="257" spans="1:8" s="47" customFormat="1">
      <c r="A257" s="72" t="s">
        <v>759</v>
      </c>
      <c r="B257" s="47">
        <v>3</v>
      </c>
      <c r="C257" s="58" t="s">
        <v>931</v>
      </c>
      <c r="D257" s="51" t="s">
        <v>760</v>
      </c>
      <c r="E257" s="48">
        <v>274.99</v>
      </c>
      <c r="F257" s="55">
        <f t="shared" si="10"/>
        <v>189.7431</v>
      </c>
      <c r="G257" s="34">
        <v>0.31</v>
      </c>
      <c r="H257" s="89" t="s">
        <v>1807</v>
      </c>
    </row>
    <row r="258" spans="1:8" s="6" customFormat="1">
      <c r="A258" s="72" t="s">
        <v>552</v>
      </c>
      <c r="B258" s="47">
        <v>3</v>
      </c>
      <c r="C258" s="58" t="s">
        <v>931</v>
      </c>
      <c r="D258" s="44" t="s">
        <v>533</v>
      </c>
      <c r="E258" s="48">
        <v>73.989999999999995</v>
      </c>
      <c r="F258" s="55">
        <f t="shared" si="10"/>
        <v>51.053099999999993</v>
      </c>
      <c r="G258" s="34">
        <v>0.31</v>
      </c>
      <c r="H258" s="89" t="s">
        <v>1807</v>
      </c>
    </row>
    <row r="259" spans="1:8" s="6" customFormat="1">
      <c r="A259" s="69" t="s">
        <v>42</v>
      </c>
      <c r="B259" s="47">
        <v>3</v>
      </c>
      <c r="C259" s="58" t="s">
        <v>931</v>
      </c>
      <c r="D259" s="6" t="s">
        <v>1303</v>
      </c>
      <c r="E259" s="48">
        <v>135.99</v>
      </c>
      <c r="F259" s="55">
        <f t="shared" si="10"/>
        <v>93.833100000000002</v>
      </c>
      <c r="G259" s="34">
        <v>0.31</v>
      </c>
      <c r="H259" s="89" t="s">
        <v>1807</v>
      </c>
    </row>
    <row r="260" spans="1:8" s="6" customFormat="1">
      <c r="A260" s="69" t="s">
        <v>43</v>
      </c>
      <c r="B260" s="47">
        <v>3</v>
      </c>
      <c r="C260" s="58" t="s">
        <v>931</v>
      </c>
      <c r="D260" s="6" t="s">
        <v>1304</v>
      </c>
      <c r="E260" s="48">
        <v>107.99</v>
      </c>
      <c r="F260" s="55">
        <f t="shared" si="10"/>
        <v>74.513099999999994</v>
      </c>
      <c r="G260" s="34">
        <v>0.31</v>
      </c>
      <c r="H260" s="89" t="s">
        <v>1807</v>
      </c>
    </row>
    <row r="261" spans="1:8" s="6" customFormat="1">
      <c r="A261" s="69" t="s">
        <v>44</v>
      </c>
      <c r="B261" s="47">
        <v>3</v>
      </c>
      <c r="C261" s="58" t="s">
        <v>931</v>
      </c>
      <c r="D261" s="6" t="s">
        <v>1305</v>
      </c>
      <c r="E261" s="48">
        <v>135.99</v>
      </c>
      <c r="F261" s="55">
        <f t="shared" si="10"/>
        <v>93.833100000000002</v>
      </c>
      <c r="G261" s="34">
        <v>0.31</v>
      </c>
      <c r="H261" s="89" t="s">
        <v>1807</v>
      </c>
    </row>
    <row r="262" spans="1:8" s="6" customFormat="1">
      <c r="A262" s="69" t="s">
        <v>45</v>
      </c>
      <c r="B262" s="47">
        <v>3</v>
      </c>
      <c r="C262" s="58" t="s">
        <v>931</v>
      </c>
      <c r="D262" s="6" t="s">
        <v>1306</v>
      </c>
      <c r="E262" s="48">
        <v>135.99</v>
      </c>
      <c r="F262" s="55">
        <f t="shared" si="10"/>
        <v>93.833100000000002</v>
      </c>
      <c r="G262" s="34">
        <v>0.31</v>
      </c>
      <c r="H262" s="89" t="s">
        <v>1807</v>
      </c>
    </row>
    <row r="263" spans="1:8" s="6" customFormat="1">
      <c r="A263" s="69" t="s">
        <v>46</v>
      </c>
      <c r="B263" s="47">
        <v>3</v>
      </c>
      <c r="C263" s="58" t="s">
        <v>931</v>
      </c>
      <c r="D263" s="6" t="s">
        <v>1307</v>
      </c>
      <c r="E263" s="48">
        <v>19.989999999999998</v>
      </c>
      <c r="F263" s="55">
        <f t="shared" si="10"/>
        <v>13.793099999999997</v>
      </c>
      <c r="G263" s="34">
        <v>0.31</v>
      </c>
      <c r="H263" s="89" t="s">
        <v>1807</v>
      </c>
    </row>
    <row r="264" spans="1:8" s="6" customFormat="1">
      <c r="A264" s="69" t="s">
        <v>301</v>
      </c>
      <c r="B264" s="47">
        <v>3</v>
      </c>
      <c r="C264" s="58" t="s">
        <v>931</v>
      </c>
      <c r="D264" s="6" t="s">
        <v>305</v>
      </c>
      <c r="E264" s="48">
        <v>166.99</v>
      </c>
      <c r="F264" s="55">
        <f t="shared" si="10"/>
        <v>115.2231</v>
      </c>
      <c r="G264" s="34">
        <v>0.31</v>
      </c>
      <c r="H264" s="89" t="s">
        <v>1807</v>
      </c>
    </row>
    <row r="265" spans="1:8" s="6" customFormat="1">
      <c r="A265" s="69" t="s">
        <v>302</v>
      </c>
      <c r="B265" s="47">
        <v>3</v>
      </c>
      <c r="C265" s="58" t="s">
        <v>931</v>
      </c>
      <c r="D265" s="6" t="s">
        <v>849</v>
      </c>
      <c r="E265" s="48">
        <v>212.99</v>
      </c>
      <c r="F265" s="55">
        <f t="shared" si="10"/>
        <v>146.9631</v>
      </c>
      <c r="G265" s="34">
        <v>0.31</v>
      </c>
      <c r="H265" s="89" t="s">
        <v>1807</v>
      </c>
    </row>
    <row r="266" spans="1:8" s="6" customFormat="1">
      <c r="A266" s="69" t="s">
        <v>327</v>
      </c>
      <c r="B266" s="47">
        <v>3</v>
      </c>
      <c r="C266" s="58" t="s">
        <v>931</v>
      </c>
      <c r="D266" s="6" t="s">
        <v>820</v>
      </c>
      <c r="E266" s="48">
        <v>174.98</v>
      </c>
      <c r="F266" s="55">
        <f t="shared" si="10"/>
        <v>120.73619999999998</v>
      </c>
      <c r="G266" s="34">
        <v>0.31</v>
      </c>
      <c r="H266" s="89" t="s">
        <v>1807</v>
      </c>
    </row>
    <row r="267" spans="1:8" s="6" customFormat="1">
      <c r="A267" s="69" t="s">
        <v>412</v>
      </c>
      <c r="B267" s="47">
        <v>3</v>
      </c>
      <c r="C267" s="58" t="s">
        <v>931</v>
      </c>
      <c r="D267" s="6" t="s">
        <v>1308</v>
      </c>
      <c r="E267" s="48">
        <v>218.99</v>
      </c>
      <c r="F267" s="55">
        <f t="shared" si="10"/>
        <v>151.10309999999998</v>
      </c>
      <c r="G267" s="34">
        <v>0.31</v>
      </c>
      <c r="H267" s="89" t="s">
        <v>1807</v>
      </c>
    </row>
    <row r="268" spans="1:8" s="6" customFormat="1">
      <c r="A268" s="69" t="s">
        <v>328</v>
      </c>
      <c r="B268" s="47">
        <v>3</v>
      </c>
      <c r="C268" s="58" t="s">
        <v>931</v>
      </c>
      <c r="D268" s="6" t="s">
        <v>821</v>
      </c>
      <c r="E268" s="48">
        <v>50.9</v>
      </c>
      <c r="F268" s="55">
        <f t="shared" si="10"/>
        <v>35.120999999999995</v>
      </c>
      <c r="G268" s="34">
        <v>0.31</v>
      </c>
      <c r="H268" s="89" t="s">
        <v>1807</v>
      </c>
    </row>
    <row r="269" spans="1:8" s="6" customFormat="1">
      <c r="A269" s="69" t="s">
        <v>413</v>
      </c>
      <c r="B269" s="47">
        <v>3</v>
      </c>
      <c r="C269" s="58" t="s">
        <v>931</v>
      </c>
      <c r="D269" s="6" t="s">
        <v>1309</v>
      </c>
      <c r="E269" s="48">
        <v>23.99</v>
      </c>
      <c r="F269" s="55">
        <f t="shared" si="10"/>
        <v>16.553099999999997</v>
      </c>
      <c r="G269" s="34">
        <v>0.31</v>
      </c>
      <c r="H269" s="89" t="s">
        <v>1807</v>
      </c>
    </row>
    <row r="270" spans="1:8" s="6" customFormat="1">
      <c r="A270" s="69" t="s">
        <v>212</v>
      </c>
      <c r="B270" s="47">
        <v>3</v>
      </c>
      <c r="C270" s="58" t="s">
        <v>931</v>
      </c>
      <c r="D270" s="6" t="s">
        <v>1310</v>
      </c>
      <c r="E270" s="48">
        <v>73.989999999999995</v>
      </c>
      <c r="F270" s="55">
        <f t="shared" si="10"/>
        <v>51.053099999999993</v>
      </c>
      <c r="G270" s="34">
        <v>0.31</v>
      </c>
      <c r="H270" s="89" t="s">
        <v>1807</v>
      </c>
    </row>
    <row r="271" spans="1:8" s="6" customFormat="1">
      <c r="A271" s="69" t="s">
        <v>47</v>
      </c>
      <c r="B271" s="47">
        <v>3</v>
      </c>
      <c r="C271" s="58" t="s">
        <v>931</v>
      </c>
      <c r="D271" s="6" t="s">
        <v>783</v>
      </c>
      <c r="E271" s="48">
        <v>191.99</v>
      </c>
      <c r="F271" s="55">
        <f t="shared" si="10"/>
        <v>132.47309999999999</v>
      </c>
      <c r="G271" s="34">
        <v>0.31</v>
      </c>
      <c r="H271" s="89" t="s">
        <v>1807</v>
      </c>
    </row>
    <row r="272" spans="1:8" s="47" customFormat="1">
      <c r="A272" s="69" t="s">
        <v>781</v>
      </c>
      <c r="B272" s="47">
        <v>3</v>
      </c>
      <c r="C272" s="58" t="s">
        <v>931</v>
      </c>
      <c r="D272" s="47" t="s">
        <v>782</v>
      </c>
      <c r="E272" s="48">
        <v>281.99</v>
      </c>
      <c r="F272" s="55">
        <f t="shared" si="10"/>
        <v>194.57309999999998</v>
      </c>
      <c r="G272" s="34">
        <v>0.31</v>
      </c>
      <c r="H272" s="89" t="s">
        <v>1807</v>
      </c>
    </row>
    <row r="273" spans="1:8" s="47" customFormat="1">
      <c r="A273" s="69" t="s">
        <v>785</v>
      </c>
      <c r="B273" s="47">
        <v>3</v>
      </c>
      <c r="C273" s="58" t="s">
        <v>931</v>
      </c>
      <c r="D273" s="47" t="s">
        <v>784</v>
      </c>
      <c r="E273" s="48">
        <v>30.99</v>
      </c>
      <c r="F273" s="55">
        <f t="shared" si="10"/>
        <v>21.383099999999999</v>
      </c>
      <c r="G273" s="34">
        <v>0.31</v>
      </c>
      <c r="H273" s="89" t="s">
        <v>1807</v>
      </c>
    </row>
    <row r="274" spans="1:8" s="47" customFormat="1">
      <c r="A274" s="69" t="s">
        <v>786</v>
      </c>
      <c r="B274" s="47">
        <v>3</v>
      </c>
      <c r="C274" s="58" t="s">
        <v>931</v>
      </c>
      <c r="D274" s="47" t="s">
        <v>787</v>
      </c>
      <c r="E274" s="48">
        <v>426.99</v>
      </c>
      <c r="F274" s="55">
        <f t="shared" si="10"/>
        <v>294.62309999999997</v>
      </c>
      <c r="G274" s="34">
        <v>0.31</v>
      </c>
      <c r="H274" s="89" t="s">
        <v>1807</v>
      </c>
    </row>
    <row r="275" spans="1:8" s="47" customFormat="1">
      <c r="A275" s="69" t="s">
        <v>789</v>
      </c>
      <c r="B275" s="47">
        <v>3</v>
      </c>
      <c r="C275" s="58" t="s">
        <v>931</v>
      </c>
      <c r="D275" s="47" t="s">
        <v>788</v>
      </c>
      <c r="E275" s="48">
        <v>23.99</v>
      </c>
      <c r="F275" s="55">
        <f t="shared" si="10"/>
        <v>16.553099999999997</v>
      </c>
      <c r="G275" s="34">
        <v>0.31</v>
      </c>
      <c r="H275" s="89" t="s">
        <v>1807</v>
      </c>
    </row>
    <row r="276" spans="1:8" s="47" customFormat="1">
      <c r="A276" s="69" t="s">
        <v>804</v>
      </c>
      <c r="B276" s="47">
        <v>3</v>
      </c>
      <c r="C276" s="58" t="s">
        <v>931</v>
      </c>
      <c r="D276" s="47" t="s">
        <v>870</v>
      </c>
      <c r="E276" s="48">
        <v>165.99</v>
      </c>
      <c r="F276" s="55">
        <f t="shared" si="10"/>
        <v>114.53309999999999</v>
      </c>
      <c r="G276" s="34">
        <v>0.31</v>
      </c>
      <c r="H276" s="89" t="s">
        <v>1807</v>
      </c>
    </row>
    <row r="277" spans="1:8" s="47" customFormat="1">
      <c r="A277" s="69" t="s">
        <v>868</v>
      </c>
      <c r="B277" s="47">
        <v>3</v>
      </c>
      <c r="C277" s="58" t="s">
        <v>931</v>
      </c>
      <c r="D277" s="47" t="s">
        <v>869</v>
      </c>
      <c r="E277" s="48">
        <v>298.99</v>
      </c>
      <c r="F277" s="55">
        <f t="shared" si="10"/>
        <v>206.3031</v>
      </c>
      <c r="G277" s="34">
        <v>0.31</v>
      </c>
      <c r="H277" s="89" t="s">
        <v>1807</v>
      </c>
    </row>
    <row r="278" spans="1:8" s="47" customFormat="1">
      <c r="A278" s="69" t="s">
        <v>1169</v>
      </c>
      <c r="B278" s="47">
        <v>3</v>
      </c>
      <c r="C278" s="58" t="s">
        <v>931</v>
      </c>
      <c r="D278" s="47" t="s">
        <v>1170</v>
      </c>
      <c r="E278" s="48">
        <v>216.99</v>
      </c>
      <c r="F278" s="55">
        <f t="shared" si="10"/>
        <v>149.72309999999999</v>
      </c>
      <c r="G278" s="34">
        <v>0.31</v>
      </c>
      <c r="H278" s="89" t="s">
        <v>1807</v>
      </c>
    </row>
    <row r="279" spans="1:8" s="47" customFormat="1">
      <c r="A279" s="69" t="s">
        <v>1171</v>
      </c>
      <c r="B279" s="47">
        <v>3</v>
      </c>
      <c r="C279" s="58" t="s">
        <v>931</v>
      </c>
      <c r="D279" s="47" t="s">
        <v>1172</v>
      </c>
      <c r="E279" s="48">
        <v>212.99</v>
      </c>
      <c r="F279" s="55">
        <f t="shared" si="10"/>
        <v>146.9631</v>
      </c>
      <c r="G279" s="34">
        <v>0.31</v>
      </c>
      <c r="H279" s="89" t="s">
        <v>1807</v>
      </c>
    </row>
    <row r="280" spans="1:8" s="47" customFormat="1">
      <c r="A280" s="69" t="s">
        <v>1173</v>
      </c>
      <c r="B280" s="47">
        <v>3</v>
      </c>
      <c r="C280" s="58" t="s">
        <v>931</v>
      </c>
      <c r="D280" s="47" t="s">
        <v>1198</v>
      </c>
      <c r="E280" s="48">
        <v>56.99</v>
      </c>
      <c r="F280" s="55">
        <f t="shared" si="10"/>
        <v>39.323099999999997</v>
      </c>
      <c r="G280" s="34">
        <v>0.31</v>
      </c>
      <c r="H280" s="89" t="s">
        <v>1807</v>
      </c>
    </row>
    <row r="281" spans="1:8" s="47" customFormat="1">
      <c r="A281" s="69" t="s">
        <v>1196</v>
      </c>
      <c r="B281" s="47">
        <v>3</v>
      </c>
      <c r="C281" s="58" t="s">
        <v>931</v>
      </c>
      <c r="D281" s="47" t="s">
        <v>1199</v>
      </c>
      <c r="E281" s="48">
        <v>461.99</v>
      </c>
      <c r="F281" s="55">
        <f t="shared" si="10"/>
        <v>318.7731</v>
      </c>
      <c r="G281" s="34">
        <v>0.31</v>
      </c>
      <c r="H281" s="89" t="s">
        <v>1807</v>
      </c>
    </row>
    <row r="282" spans="1:8" s="47" customFormat="1">
      <c r="A282" s="69" t="s">
        <v>1197</v>
      </c>
      <c r="B282" s="47">
        <v>3</v>
      </c>
      <c r="C282" s="58" t="s">
        <v>931</v>
      </c>
      <c r="D282" s="47" t="s">
        <v>1200</v>
      </c>
      <c r="E282" s="48">
        <v>64.989999999999995</v>
      </c>
      <c r="F282" s="55">
        <f t="shared" si="10"/>
        <v>44.843099999999993</v>
      </c>
      <c r="G282" s="34">
        <v>0.31</v>
      </c>
      <c r="H282" s="89" t="s">
        <v>1807</v>
      </c>
    </row>
    <row r="283" spans="1:8" s="47" customFormat="1">
      <c r="A283" s="69" t="s">
        <v>1688</v>
      </c>
      <c r="B283" s="47">
        <v>3</v>
      </c>
      <c r="C283" s="58" t="s">
        <v>931</v>
      </c>
      <c r="D283" s="47" t="s">
        <v>1686</v>
      </c>
      <c r="E283" s="48">
        <v>214.99</v>
      </c>
      <c r="F283" s="55">
        <f t="shared" si="10"/>
        <v>148.34309999999999</v>
      </c>
      <c r="G283" s="34">
        <v>0.31</v>
      </c>
      <c r="H283" s="89" t="s">
        <v>1807</v>
      </c>
    </row>
    <row r="284" spans="1:8" s="47" customFormat="1">
      <c r="A284" s="69" t="s">
        <v>789</v>
      </c>
      <c r="B284" s="47">
        <v>3</v>
      </c>
      <c r="C284" s="58" t="s">
        <v>931</v>
      </c>
      <c r="D284" s="47" t="s">
        <v>1687</v>
      </c>
      <c r="E284" s="48">
        <v>23.99</v>
      </c>
      <c r="F284" s="55">
        <f t="shared" si="10"/>
        <v>16.553099999999997</v>
      </c>
      <c r="G284" s="34">
        <v>0.31</v>
      </c>
      <c r="H284" s="89" t="s">
        <v>1807</v>
      </c>
    </row>
    <row r="285" spans="1:8" s="47" customFormat="1">
      <c r="A285" s="69" t="s">
        <v>1690</v>
      </c>
      <c r="B285" s="47">
        <v>3</v>
      </c>
      <c r="C285" s="58" t="s">
        <v>931</v>
      </c>
      <c r="D285" s="47" t="s">
        <v>1689</v>
      </c>
      <c r="E285" s="48">
        <v>155.99</v>
      </c>
      <c r="F285" s="55">
        <f t="shared" si="10"/>
        <v>107.6331</v>
      </c>
      <c r="G285" s="34">
        <v>0.31</v>
      </c>
      <c r="H285" s="89" t="s">
        <v>1807</v>
      </c>
    </row>
    <row r="286" spans="1:8" s="47" customFormat="1">
      <c r="A286" s="69" t="s">
        <v>785</v>
      </c>
      <c r="B286" s="47">
        <v>3</v>
      </c>
      <c r="C286" s="58" t="s">
        <v>931</v>
      </c>
      <c r="D286" s="47" t="s">
        <v>1691</v>
      </c>
      <c r="E286" s="48">
        <v>30.99</v>
      </c>
      <c r="F286" s="55">
        <f t="shared" si="10"/>
        <v>21.383099999999999</v>
      </c>
      <c r="G286" s="34">
        <v>0.31</v>
      </c>
      <c r="H286" s="89" t="s">
        <v>1807</v>
      </c>
    </row>
    <row r="287" spans="1:8" s="6" customFormat="1">
      <c r="A287" s="69"/>
      <c r="B287" s="85"/>
      <c r="C287" s="58"/>
      <c r="D287" s="10"/>
      <c r="E287" s="48"/>
      <c r="F287" s="7"/>
      <c r="G287" s="34"/>
      <c r="H287" s="8"/>
    </row>
    <row r="288" spans="1:8" s="6" customFormat="1">
      <c r="A288" s="79" t="s">
        <v>134</v>
      </c>
      <c r="B288" s="79"/>
      <c r="C288" s="63"/>
      <c r="E288" s="48"/>
      <c r="F288" s="7"/>
      <c r="G288" s="34"/>
      <c r="H288" s="8"/>
    </row>
    <row r="289" spans="1:8" s="6" customFormat="1">
      <c r="A289" s="69" t="s">
        <v>359</v>
      </c>
      <c r="B289" s="47">
        <v>3</v>
      </c>
      <c r="C289" s="58" t="s">
        <v>931</v>
      </c>
      <c r="D289" s="6" t="s">
        <v>887</v>
      </c>
      <c r="E289" s="48">
        <v>261.99</v>
      </c>
      <c r="F289" s="55">
        <f t="shared" ref="F289:F320" si="11">E289*(1-G289)</f>
        <v>180.7731</v>
      </c>
      <c r="G289" s="34">
        <v>0.31</v>
      </c>
      <c r="H289" s="89" t="s">
        <v>1807</v>
      </c>
    </row>
    <row r="290" spans="1:8" s="6" customFormat="1">
      <c r="A290" s="69" t="s">
        <v>492</v>
      </c>
      <c r="B290" s="47">
        <v>3</v>
      </c>
      <c r="C290" s="58" t="s">
        <v>931</v>
      </c>
      <c r="D290" s="6" t="s">
        <v>493</v>
      </c>
      <c r="E290" s="48">
        <v>285.99</v>
      </c>
      <c r="F290" s="55">
        <f t="shared" si="11"/>
        <v>197.3331</v>
      </c>
      <c r="G290" s="34">
        <v>0.31</v>
      </c>
      <c r="H290" s="89" t="s">
        <v>1807</v>
      </c>
    </row>
    <row r="291" spans="1:8" s="6" customFormat="1">
      <c r="A291" s="69" t="s">
        <v>503</v>
      </c>
      <c r="B291" s="47">
        <v>3</v>
      </c>
      <c r="C291" s="58" t="s">
        <v>931</v>
      </c>
      <c r="D291" s="6" t="s">
        <v>836</v>
      </c>
      <c r="E291" s="48">
        <v>816.99</v>
      </c>
      <c r="F291" s="55">
        <f t="shared" si="11"/>
        <v>563.72309999999993</v>
      </c>
      <c r="G291" s="34">
        <v>0.31</v>
      </c>
      <c r="H291" s="89" t="s">
        <v>1807</v>
      </c>
    </row>
    <row r="292" spans="1:8" s="6" customFormat="1" ht="30">
      <c r="A292" s="69" t="s">
        <v>0</v>
      </c>
      <c r="B292" s="47">
        <v>3</v>
      </c>
      <c r="C292" s="58" t="s">
        <v>931</v>
      </c>
      <c r="D292" s="11" t="s">
        <v>822</v>
      </c>
      <c r="E292" s="48">
        <v>396</v>
      </c>
      <c r="F292" s="55">
        <f t="shared" si="11"/>
        <v>273.23999999999995</v>
      </c>
      <c r="G292" s="34">
        <v>0.31</v>
      </c>
      <c r="H292" s="89" t="s">
        <v>1807</v>
      </c>
    </row>
    <row r="293" spans="1:8" s="6" customFormat="1" ht="30">
      <c r="A293" s="69" t="s">
        <v>417</v>
      </c>
      <c r="B293" s="47">
        <v>3</v>
      </c>
      <c r="C293" s="58" t="s">
        <v>931</v>
      </c>
      <c r="D293" s="56" t="s">
        <v>1186</v>
      </c>
      <c r="E293" s="48">
        <v>131.99</v>
      </c>
      <c r="F293" s="55">
        <f t="shared" si="11"/>
        <v>91.073099999999997</v>
      </c>
      <c r="G293" s="34">
        <v>0.31</v>
      </c>
      <c r="H293" s="89" t="s">
        <v>1807</v>
      </c>
    </row>
    <row r="294" spans="1:8" s="6" customFormat="1" ht="30">
      <c r="A294" s="69" t="s">
        <v>19</v>
      </c>
      <c r="B294" s="47">
        <v>3</v>
      </c>
      <c r="C294" s="58" t="s">
        <v>931</v>
      </c>
      <c r="D294" s="11" t="s">
        <v>825</v>
      </c>
      <c r="E294" s="48">
        <v>3520</v>
      </c>
      <c r="F294" s="55">
        <f t="shared" si="11"/>
        <v>2428.7999999999997</v>
      </c>
      <c r="G294" s="34">
        <v>0.31</v>
      </c>
      <c r="H294" s="89" t="s">
        <v>1807</v>
      </c>
    </row>
    <row r="295" spans="1:8" s="6" customFormat="1" ht="30">
      <c r="A295" s="69" t="s">
        <v>20</v>
      </c>
      <c r="B295" s="47">
        <v>3</v>
      </c>
      <c r="C295" s="58" t="s">
        <v>931</v>
      </c>
      <c r="D295" s="11" t="s">
        <v>826</v>
      </c>
      <c r="E295" s="48">
        <v>1760</v>
      </c>
      <c r="F295" s="55">
        <f t="shared" si="11"/>
        <v>1214.3999999999999</v>
      </c>
      <c r="G295" s="34">
        <v>0.31</v>
      </c>
      <c r="H295" s="89" t="s">
        <v>1807</v>
      </c>
    </row>
    <row r="296" spans="1:8" s="6" customFormat="1" ht="30">
      <c r="A296" s="69" t="s">
        <v>21</v>
      </c>
      <c r="B296" s="47">
        <v>3</v>
      </c>
      <c r="C296" s="58" t="s">
        <v>931</v>
      </c>
      <c r="D296" s="11" t="s">
        <v>829</v>
      </c>
      <c r="E296" s="48">
        <v>1276</v>
      </c>
      <c r="F296" s="55">
        <f t="shared" si="11"/>
        <v>880.43999999999994</v>
      </c>
      <c r="G296" s="34">
        <v>0.31</v>
      </c>
      <c r="H296" s="89" t="s">
        <v>1807</v>
      </c>
    </row>
    <row r="297" spans="1:8" s="6" customFormat="1">
      <c r="A297" s="69" t="s">
        <v>415</v>
      </c>
      <c r="B297" s="47">
        <v>3</v>
      </c>
      <c r="C297" s="58" t="s">
        <v>931</v>
      </c>
      <c r="D297" s="6" t="s">
        <v>1311</v>
      </c>
      <c r="E297" s="48">
        <v>949.99</v>
      </c>
      <c r="F297" s="55">
        <f t="shared" si="11"/>
        <v>655.49309999999991</v>
      </c>
      <c r="G297" s="34">
        <v>0.31</v>
      </c>
      <c r="H297" s="89" t="s">
        <v>1807</v>
      </c>
    </row>
    <row r="298" spans="1:8" s="6" customFormat="1">
      <c r="A298" s="69" t="s">
        <v>503</v>
      </c>
      <c r="B298" s="47">
        <v>3</v>
      </c>
      <c r="C298" s="58" t="s">
        <v>931</v>
      </c>
      <c r="D298" s="6" t="s">
        <v>836</v>
      </c>
      <c r="E298" s="48">
        <v>816.99</v>
      </c>
      <c r="F298" s="55">
        <f t="shared" si="11"/>
        <v>563.72309999999993</v>
      </c>
      <c r="G298" s="34">
        <v>0.31</v>
      </c>
      <c r="H298" s="89" t="s">
        <v>1807</v>
      </c>
    </row>
    <row r="299" spans="1:8" s="6" customFormat="1">
      <c r="A299" s="69" t="s">
        <v>504</v>
      </c>
      <c r="B299" s="47">
        <v>3</v>
      </c>
      <c r="C299" s="58" t="s">
        <v>931</v>
      </c>
      <c r="D299" s="6" t="s">
        <v>835</v>
      </c>
      <c r="E299" s="48">
        <v>1100.99</v>
      </c>
      <c r="F299" s="55">
        <f t="shared" si="11"/>
        <v>759.68309999999997</v>
      </c>
      <c r="G299" s="34">
        <v>0.31</v>
      </c>
      <c r="H299" s="89" t="s">
        <v>1807</v>
      </c>
    </row>
    <row r="300" spans="1:8" s="6" customFormat="1">
      <c r="A300" s="6" t="s">
        <v>313</v>
      </c>
      <c r="B300" s="47">
        <v>3</v>
      </c>
      <c r="C300" s="58" t="s">
        <v>931</v>
      </c>
      <c r="D300" s="6" t="s">
        <v>851</v>
      </c>
      <c r="E300" s="48">
        <v>928.99</v>
      </c>
      <c r="F300" s="55">
        <f t="shared" si="11"/>
        <v>641.0030999999999</v>
      </c>
      <c r="G300" s="34">
        <v>0.31</v>
      </c>
      <c r="H300" s="89" t="s">
        <v>1807</v>
      </c>
    </row>
    <row r="301" spans="1:8" s="6" customFormat="1">
      <c r="A301" s="6" t="s">
        <v>213</v>
      </c>
      <c r="B301" s="47">
        <v>3</v>
      </c>
      <c r="C301" s="58" t="s">
        <v>931</v>
      </c>
      <c r="D301" s="6" t="s">
        <v>214</v>
      </c>
      <c r="E301" s="48">
        <v>285.99</v>
      </c>
      <c r="F301" s="55">
        <f t="shared" si="11"/>
        <v>197.3331</v>
      </c>
      <c r="G301" s="34">
        <v>0.31</v>
      </c>
      <c r="H301" s="89" t="s">
        <v>1807</v>
      </c>
    </row>
    <row r="302" spans="1:8" s="6" customFormat="1">
      <c r="A302" s="6" t="s">
        <v>360</v>
      </c>
      <c r="B302" s="47">
        <v>3</v>
      </c>
      <c r="C302" s="58" t="s">
        <v>931</v>
      </c>
      <c r="D302" s="6" t="s">
        <v>361</v>
      </c>
      <c r="E302" s="48">
        <v>371.99</v>
      </c>
      <c r="F302" s="55">
        <f t="shared" si="11"/>
        <v>256.67309999999998</v>
      </c>
      <c r="G302" s="34">
        <v>0.31</v>
      </c>
      <c r="H302" s="89" t="s">
        <v>1807</v>
      </c>
    </row>
    <row r="303" spans="1:8" s="6" customFormat="1">
      <c r="A303" s="6" t="s">
        <v>314</v>
      </c>
      <c r="B303" s="47">
        <v>3</v>
      </c>
      <c r="C303" s="58" t="s">
        <v>931</v>
      </c>
      <c r="D303" s="6" t="s">
        <v>850</v>
      </c>
      <c r="E303" s="48">
        <v>428.99</v>
      </c>
      <c r="F303" s="55">
        <f t="shared" si="11"/>
        <v>296.00309999999996</v>
      </c>
      <c r="G303" s="34">
        <v>0.31</v>
      </c>
      <c r="H303" s="89" t="s">
        <v>1807</v>
      </c>
    </row>
    <row r="304" spans="1:8" s="6" customFormat="1" ht="30">
      <c r="A304" s="6" t="s">
        <v>556</v>
      </c>
      <c r="B304" s="47">
        <v>3</v>
      </c>
      <c r="C304" s="58" t="s">
        <v>931</v>
      </c>
      <c r="D304" s="11" t="s">
        <v>557</v>
      </c>
      <c r="E304" s="48">
        <v>285.99</v>
      </c>
      <c r="F304" s="55">
        <f t="shared" si="11"/>
        <v>197.3331</v>
      </c>
      <c r="G304" s="34">
        <v>0.31</v>
      </c>
      <c r="H304" s="89" t="s">
        <v>1807</v>
      </c>
    </row>
    <row r="305" spans="1:8" s="47" customFormat="1">
      <c r="A305" s="47" t="s">
        <v>1118</v>
      </c>
      <c r="B305" s="47">
        <v>3</v>
      </c>
      <c r="C305" s="58" t="s">
        <v>931</v>
      </c>
      <c r="D305" s="56" t="s">
        <v>1119</v>
      </c>
      <c r="E305" s="48">
        <v>421.99</v>
      </c>
      <c r="F305" s="55">
        <f t="shared" si="11"/>
        <v>291.17309999999998</v>
      </c>
      <c r="G305" s="34">
        <v>0.31</v>
      </c>
      <c r="H305" s="89" t="s">
        <v>1807</v>
      </c>
    </row>
    <row r="306" spans="1:8" s="47" customFormat="1">
      <c r="A306" s="47" t="s">
        <v>699</v>
      </c>
      <c r="B306" s="47">
        <v>3</v>
      </c>
      <c r="C306" s="58" t="s">
        <v>931</v>
      </c>
      <c r="D306" s="11" t="s">
        <v>700</v>
      </c>
      <c r="E306" s="48">
        <v>256.99</v>
      </c>
      <c r="F306" s="55">
        <f t="shared" si="11"/>
        <v>177.32309999999998</v>
      </c>
      <c r="G306" s="34">
        <v>0.31</v>
      </c>
      <c r="H306" s="89" t="s">
        <v>1807</v>
      </c>
    </row>
    <row r="307" spans="1:8" s="6" customFormat="1">
      <c r="A307" s="6" t="s">
        <v>48</v>
      </c>
      <c r="B307" s="47">
        <v>3</v>
      </c>
      <c r="C307" s="58" t="s">
        <v>931</v>
      </c>
      <c r="D307" s="6" t="s">
        <v>1098</v>
      </c>
      <c r="E307" s="48">
        <v>649</v>
      </c>
      <c r="F307" s="55">
        <f t="shared" si="11"/>
        <v>447.80999999999995</v>
      </c>
      <c r="G307" s="34">
        <v>0.31</v>
      </c>
      <c r="H307" s="89" t="s">
        <v>1807</v>
      </c>
    </row>
    <row r="308" spans="1:8" s="6" customFormat="1">
      <c r="A308" s="6" t="s">
        <v>49</v>
      </c>
      <c r="B308" s="47">
        <v>3</v>
      </c>
      <c r="C308" s="58" t="s">
        <v>931</v>
      </c>
      <c r="D308" s="6" t="s">
        <v>1312</v>
      </c>
      <c r="E308" s="48">
        <v>1141</v>
      </c>
      <c r="F308" s="55">
        <f t="shared" si="11"/>
        <v>787.29</v>
      </c>
      <c r="G308" s="34">
        <v>0.31</v>
      </c>
      <c r="H308" s="89" t="s">
        <v>1807</v>
      </c>
    </row>
    <row r="309" spans="1:8" s="6" customFormat="1">
      <c r="A309" s="6" t="s">
        <v>51</v>
      </c>
      <c r="B309" s="47">
        <v>3</v>
      </c>
      <c r="C309" s="58" t="s">
        <v>931</v>
      </c>
      <c r="D309" s="6" t="s">
        <v>1097</v>
      </c>
      <c r="E309" s="48">
        <v>799</v>
      </c>
      <c r="F309" s="55">
        <f t="shared" si="11"/>
        <v>551.30999999999995</v>
      </c>
      <c r="G309" s="34">
        <v>0.31</v>
      </c>
      <c r="H309" s="89" t="s">
        <v>1807</v>
      </c>
    </row>
    <row r="310" spans="1:8" s="6" customFormat="1">
      <c r="A310" s="6" t="s">
        <v>329</v>
      </c>
      <c r="B310" s="47">
        <v>3</v>
      </c>
      <c r="C310" s="58" t="s">
        <v>931</v>
      </c>
      <c r="D310" s="6" t="s">
        <v>1313</v>
      </c>
      <c r="E310" s="48">
        <v>298.26</v>
      </c>
      <c r="F310" s="55">
        <f t="shared" si="11"/>
        <v>205.79939999999999</v>
      </c>
      <c r="G310" s="34">
        <v>0.31</v>
      </c>
      <c r="H310" s="89" t="s">
        <v>1807</v>
      </c>
    </row>
    <row r="311" spans="1:8" s="6" customFormat="1">
      <c r="A311" s="6" t="s">
        <v>315</v>
      </c>
      <c r="B311" s="47">
        <v>3</v>
      </c>
      <c r="C311" s="58" t="s">
        <v>931</v>
      </c>
      <c r="D311" s="6" t="s">
        <v>316</v>
      </c>
      <c r="E311" s="48">
        <v>249.99</v>
      </c>
      <c r="F311" s="55">
        <f t="shared" si="11"/>
        <v>172.4931</v>
      </c>
      <c r="G311" s="34">
        <v>0.31</v>
      </c>
      <c r="H311" s="89" t="s">
        <v>1807</v>
      </c>
    </row>
    <row r="312" spans="1:8" s="6" customFormat="1">
      <c r="A312" s="6" t="s">
        <v>50</v>
      </c>
      <c r="B312" s="47">
        <v>3</v>
      </c>
      <c r="C312" s="58" t="s">
        <v>931</v>
      </c>
      <c r="D312" s="6" t="s">
        <v>1314</v>
      </c>
      <c r="E312" s="48">
        <v>349</v>
      </c>
      <c r="F312" s="55">
        <f t="shared" si="11"/>
        <v>240.80999999999997</v>
      </c>
      <c r="G312" s="34">
        <v>0.31</v>
      </c>
      <c r="H312" s="89" t="s">
        <v>1807</v>
      </c>
    </row>
    <row r="313" spans="1:8" s="47" customFormat="1">
      <c r="A313" s="47" t="s">
        <v>1096</v>
      </c>
      <c r="B313" s="47">
        <v>3</v>
      </c>
      <c r="C313" s="58" t="s">
        <v>931</v>
      </c>
      <c r="D313" s="47" t="s">
        <v>1201</v>
      </c>
      <c r="E313" s="48">
        <v>432.99</v>
      </c>
      <c r="F313" s="55">
        <f t="shared" si="11"/>
        <v>298.76310000000001</v>
      </c>
      <c r="G313" s="34">
        <v>0.31</v>
      </c>
      <c r="H313" s="89" t="s">
        <v>1807</v>
      </c>
    </row>
    <row r="314" spans="1:8" s="47" customFormat="1">
      <c r="A314" s="47" t="s">
        <v>793</v>
      </c>
      <c r="B314" s="47">
        <v>3</v>
      </c>
      <c r="C314" s="58" t="s">
        <v>931</v>
      </c>
      <c r="D314" s="47" t="s">
        <v>790</v>
      </c>
      <c r="E314" s="48">
        <v>979.99</v>
      </c>
      <c r="F314" s="55">
        <f t="shared" si="11"/>
        <v>676.19309999999996</v>
      </c>
      <c r="G314" s="34">
        <v>0.31</v>
      </c>
      <c r="H314" s="89" t="s">
        <v>1807</v>
      </c>
    </row>
    <row r="315" spans="1:8" s="47" customFormat="1">
      <c r="A315" s="47" t="s">
        <v>792</v>
      </c>
      <c r="B315" s="47">
        <v>3</v>
      </c>
      <c r="C315" s="58" t="s">
        <v>931</v>
      </c>
      <c r="D315" s="47" t="s">
        <v>1191</v>
      </c>
      <c r="E315" s="48">
        <v>60.99</v>
      </c>
      <c r="F315" s="55">
        <f t="shared" si="11"/>
        <v>42.083099999999995</v>
      </c>
      <c r="G315" s="34">
        <v>0.31</v>
      </c>
      <c r="H315" s="89" t="s">
        <v>1807</v>
      </c>
    </row>
    <row r="316" spans="1:8" s="47" customFormat="1">
      <c r="A316" s="47" t="s">
        <v>871</v>
      </c>
      <c r="B316" s="47">
        <v>3</v>
      </c>
      <c r="C316" s="58" t="s">
        <v>931</v>
      </c>
      <c r="D316" s="47" t="s">
        <v>872</v>
      </c>
      <c r="E316" s="48">
        <v>1423.99</v>
      </c>
      <c r="F316" s="55">
        <f t="shared" si="11"/>
        <v>982.55309999999997</v>
      </c>
      <c r="G316" s="34">
        <v>0.31</v>
      </c>
      <c r="H316" s="89" t="s">
        <v>1807</v>
      </c>
    </row>
    <row r="317" spans="1:8" s="47" customFormat="1">
      <c r="A317" s="47" t="s">
        <v>1099</v>
      </c>
      <c r="B317" s="47">
        <v>3</v>
      </c>
      <c r="C317" s="58" t="s">
        <v>931</v>
      </c>
      <c r="D317" s="47" t="s">
        <v>1202</v>
      </c>
      <c r="E317" s="48">
        <v>1742.99</v>
      </c>
      <c r="F317" s="55">
        <f t="shared" si="11"/>
        <v>1202.6631</v>
      </c>
      <c r="G317" s="34">
        <v>0.31</v>
      </c>
      <c r="H317" s="89" t="s">
        <v>1807</v>
      </c>
    </row>
    <row r="318" spans="1:8" s="47" customFormat="1">
      <c r="A318" s="47" t="s">
        <v>1100</v>
      </c>
      <c r="B318" s="47">
        <v>3</v>
      </c>
      <c r="C318" s="58" t="s">
        <v>931</v>
      </c>
      <c r="D318" s="47" t="s">
        <v>1203</v>
      </c>
      <c r="E318" s="48">
        <v>1956.99</v>
      </c>
      <c r="F318" s="55">
        <f t="shared" si="11"/>
        <v>1350.3230999999998</v>
      </c>
      <c r="G318" s="34">
        <v>0.31</v>
      </c>
      <c r="H318" s="89" t="s">
        <v>1807</v>
      </c>
    </row>
    <row r="319" spans="1:8" s="47" customFormat="1">
      <c r="A319" s="47" t="s">
        <v>1101</v>
      </c>
      <c r="B319" s="47">
        <v>3</v>
      </c>
      <c r="C319" s="58" t="s">
        <v>931</v>
      </c>
      <c r="D319" s="47" t="s">
        <v>1204</v>
      </c>
      <c r="E319" s="48">
        <v>1373.99</v>
      </c>
      <c r="F319" s="55">
        <f t="shared" si="11"/>
        <v>948.05309999999997</v>
      </c>
      <c r="G319" s="34">
        <v>0.31</v>
      </c>
      <c r="H319" s="89" t="s">
        <v>1807</v>
      </c>
    </row>
    <row r="320" spans="1:8" s="47" customFormat="1">
      <c r="A320" s="47" t="s">
        <v>874</v>
      </c>
      <c r="B320" s="47">
        <v>3</v>
      </c>
      <c r="C320" s="58" t="s">
        <v>931</v>
      </c>
      <c r="D320" s="47" t="s">
        <v>873</v>
      </c>
      <c r="E320" s="48">
        <v>443.99</v>
      </c>
      <c r="F320" s="55">
        <f t="shared" si="11"/>
        <v>306.35309999999998</v>
      </c>
      <c r="G320" s="34">
        <v>0.31</v>
      </c>
      <c r="H320" s="89" t="s">
        <v>1807</v>
      </c>
    </row>
    <row r="321" spans="1:8" s="47" customFormat="1">
      <c r="C321" s="58"/>
      <c r="E321" s="48"/>
      <c r="F321" s="48"/>
      <c r="G321" s="34"/>
      <c r="H321" s="8"/>
    </row>
    <row r="322" spans="1:8" s="6" customFormat="1">
      <c r="A322" s="9" t="s">
        <v>135</v>
      </c>
      <c r="B322" s="9"/>
      <c r="C322" s="63"/>
      <c r="E322" s="48"/>
      <c r="F322" s="7"/>
      <c r="G322" s="34"/>
      <c r="H322" s="8"/>
    </row>
    <row r="323" spans="1:8" s="6" customFormat="1">
      <c r="A323" s="6" t="s">
        <v>306</v>
      </c>
      <c r="B323" s="47">
        <v>3</v>
      </c>
      <c r="C323" s="58" t="s">
        <v>931</v>
      </c>
      <c r="D323" s="6" t="s">
        <v>852</v>
      </c>
      <c r="E323" s="48">
        <v>314.99</v>
      </c>
      <c r="F323" s="55">
        <f t="shared" ref="F323:F328" si="12">E323*(1-G323)</f>
        <v>217.34309999999999</v>
      </c>
      <c r="G323" s="34">
        <v>0.31</v>
      </c>
      <c r="H323" s="89" t="s">
        <v>1807</v>
      </c>
    </row>
    <row r="324" spans="1:8" s="47" customFormat="1" ht="30">
      <c r="A324" s="47" t="s">
        <v>890</v>
      </c>
      <c r="B324" s="47">
        <v>3</v>
      </c>
      <c r="C324" s="58" t="s">
        <v>931</v>
      </c>
      <c r="D324" s="56" t="s">
        <v>1195</v>
      </c>
      <c r="E324" s="48">
        <v>256.99</v>
      </c>
      <c r="F324" s="55">
        <f t="shared" si="12"/>
        <v>177.32309999999998</v>
      </c>
      <c r="G324" s="34">
        <v>0.31</v>
      </c>
      <c r="H324" s="89" t="s">
        <v>1807</v>
      </c>
    </row>
    <row r="325" spans="1:8" s="47" customFormat="1">
      <c r="A325" s="47" t="s">
        <v>1102</v>
      </c>
      <c r="B325" s="47">
        <v>3</v>
      </c>
      <c r="C325" s="58" t="s">
        <v>931</v>
      </c>
      <c r="D325" s="47" t="s">
        <v>1205</v>
      </c>
      <c r="E325" s="48">
        <v>540.99</v>
      </c>
      <c r="F325" s="55">
        <f t="shared" si="12"/>
        <v>373.28309999999999</v>
      </c>
      <c r="G325" s="34">
        <v>0.31</v>
      </c>
      <c r="H325" s="89" t="s">
        <v>1807</v>
      </c>
    </row>
    <row r="326" spans="1:8" s="47" customFormat="1">
      <c r="A326" s="47" t="s">
        <v>590</v>
      </c>
      <c r="B326" s="47">
        <v>3</v>
      </c>
      <c r="C326" s="58" t="s">
        <v>931</v>
      </c>
      <c r="D326" s="47" t="s">
        <v>589</v>
      </c>
      <c r="E326" s="48">
        <v>142.99</v>
      </c>
      <c r="F326" s="55">
        <f t="shared" si="12"/>
        <v>98.6631</v>
      </c>
      <c r="G326" s="34">
        <v>0.31</v>
      </c>
      <c r="H326" s="89" t="s">
        <v>1807</v>
      </c>
    </row>
    <row r="327" spans="1:8" s="47" customFormat="1" ht="45">
      <c r="A327" s="47" t="s">
        <v>805</v>
      </c>
      <c r="B327" s="47">
        <v>3</v>
      </c>
      <c r="C327" s="58" t="s">
        <v>931</v>
      </c>
      <c r="D327" s="11" t="s">
        <v>831</v>
      </c>
      <c r="E327" s="48">
        <v>256.99</v>
      </c>
      <c r="F327" s="55">
        <f t="shared" si="12"/>
        <v>177.32309999999998</v>
      </c>
      <c r="G327" s="34">
        <v>0.31</v>
      </c>
      <c r="H327" s="89" t="s">
        <v>1807</v>
      </c>
    </row>
    <row r="328" spans="1:8" s="47" customFormat="1">
      <c r="A328" s="47" t="s">
        <v>1178</v>
      </c>
      <c r="B328" s="47">
        <v>3</v>
      </c>
      <c r="C328" s="58" t="s">
        <v>931</v>
      </c>
      <c r="D328" s="56" t="s">
        <v>1206</v>
      </c>
      <c r="E328" s="48">
        <v>322.99</v>
      </c>
      <c r="F328" s="55">
        <f t="shared" si="12"/>
        <v>222.8631</v>
      </c>
      <c r="G328" s="34">
        <v>0.31</v>
      </c>
      <c r="H328" s="89" t="s">
        <v>1807</v>
      </c>
    </row>
    <row r="329" spans="1:8" s="6" customFormat="1">
      <c r="B329" s="47"/>
      <c r="C329" s="58"/>
      <c r="E329" s="48"/>
      <c r="F329" s="7"/>
      <c r="G329" s="34"/>
      <c r="H329" s="8"/>
    </row>
    <row r="330" spans="1:8" s="6" customFormat="1">
      <c r="A330" s="9" t="s">
        <v>322</v>
      </c>
      <c r="B330" s="9"/>
      <c r="C330" s="63"/>
      <c r="E330" s="48"/>
      <c r="F330" s="7"/>
      <c r="G330" s="34"/>
      <c r="H330" s="8"/>
    </row>
    <row r="331" spans="1:8" s="6" customFormat="1">
      <c r="A331" s="6" t="s">
        <v>32</v>
      </c>
      <c r="B331" s="47">
        <v>3</v>
      </c>
      <c r="C331" s="58" t="s">
        <v>931</v>
      </c>
      <c r="D331" s="6" t="s">
        <v>1315</v>
      </c>
      <c r="E331" s="48">
        <v>499</v>
      </c>
      <c r="F331" s="55">
        <f t="shared" ref="F331:F338" si="13">E331*(1-G331)</f>
        <v>344.30999999999995</v>
      </c>
      <c r="G331" s="34">
        <v>0.31</v>
      </c>
      <c r="H331" s="89" t="s">
        <v>1807</v>
      </c>
    </row>
    <row r="332" spans="1:8" s="6" customFormat="1">
      <c r="A332" s="6" t="s">
        <v>323</v>
      </c>
      <c r="B332" s="47">
        <v>3</v>
      </c>
      <c r="C332" s="58" t="s">
        <v>931</v>
      </c>
      <c r="D332" s="6" t="s">
        <v>1316</v>
      </c>
      <c r="E332" s="48">
        <v>1276</v>
      </c>
      <c r="F332" s="55">
        <f t="shared" si="13"/>
        <v>880.43999999999994</v>
      </c>
      <c r="G332" s="34">
        <v>0.31</v>
      </c>
      <c r="H332" s="89" t="s">
        <v>1807</v>
      </c>
    </row>
    <row r="333" spans="1:8" s="6" customFormat="1" ht="30">
      <c r="A333" s="6" t="s">
        <v>416</v>
      </c>
      <c r="B333" s="47">
        <v>3</v>
      </c>
      <c r="C333" s="58" t="s">
        <v>931</v>
      </c>
      <c r="D333" s="11" t="s">
        <v>1181</v>
      </c>
      <c r="E333" s="48">
        <v>899.99</v>
      </c>
      <c r="F333" s="55">
        <f t="shared" si="13"/>
        <v>620.99309999999991</v>
      </c>
      <c r="G333" s="34">
        <v>0.31</v>
      </c>
      <c r="H333" s="89" t="s">
        <v>1807</v>
      </c>
    </row>
    <row r="334" spans="1:8" s="6" customFormat="1">
      <c r="A334" s="6" t="s">
        <v>505</v>
      </c>
      <c r="B334" s="47">
        <v>3</v>
      </c>
      <c r="C334" s="58" t="s">
        <v>931</v>
      </c>
      <c r="D334" s="6" t="s">
        <v>834</v>
      </c>
      <c r="E334" s="48">
        <v>366.99</v>
      </c>
      <c r="F334" s="55">
        <f t="shared" si="13"/>
        <v>253.22309999999999</v>
      </c>
      <c r="G334" s="34">
        <v>0.31</v>
      </c>
      <c r="H334" s="89" t="s">
        <v>1807</v>
      </c>
    </row>
    <row r="335" spans="1:8" s="6" customFormat="1">
      <c r="A335" s="6" t="s">
        <v>15</v>
      </c>
      <c r="B335" s="47">
        <v>3</v>
      </c>
      <c r="C335" s="58" t="s">
        <v>931</v>
      </c>
      <c r="D335" s="6" t="s">
        <v>1317</v>
      </c>
      <c r="E335" s="48">
        <v>465</v>
      </c>
      <c r="F335" s="55">
        <f t="shared" si="13"/>
        <v>320.84999999999997</v>
      </c>
      <c r="G335" s="34">
        <v>0.31</v>
      </c>
      <c r="H335" s="89" t="s">
        <v>1807</v>
      </c>
    </row>
    <row r="336" spans="1:8" s="6" customFormat="1" ht="30">
      <c r="A336" s="6" t="s">
        <v>517</v>
      </c>
      <c r="B336" s="47">
        <v>3</v>
      </c>
      <c r="C336" s="58" t="s">
        <v>931</v>
      </c>
      <c r="D336" s="11" t="s">
        <v>824</v>
      </c>
      <c r="E336" s="48">
        <v>465</v>
      </c>
      <c r="F336" s="55">
        <f t="shared" si="13"/>
        <v>320.84999999999997</v>
      </c>
      <c r="G336" s="34">
        <v>0.31</v>
      </c>
      <c r="H336" s="89" t="s">
        <v>1807</v>
      </c>
    </row>
    <row r="337" spans="1:8" s="47" customFormat="1">
      <c r="A337" s="47" t="s">
        <v>791</v>
      </c>
      <c r="B337" s="47">
        <v>3</v>
      </c>
      <c r="C337" s="58" t="s">
        <v>931</v>
      </c>
      <c r="D337" s="47" t="s">
        <v>1180</v>
      </c>
      <c r="E337" s="48">
        <v>1412.99</v>
      </c>
      <c r="F337" s="55">
        <f t="shared" si="13"/>
        <v>974.96309999999994</v>
      </c>
      <c r="G337" s="34">
        <v>0.31</v>
      </c>
      <c r="H337" s="89" t="s">
        <v>1807</v>
      </c>
    </row>
    <row r="338" spans="1:8" s="47" customFormat="1">
      <c r="A338" s="47" t="s">
        <v>876</v>
      </c>
      <c r="B338" s="47">
        <v>3</v>
      </c>
      <c r="C338" s="58" t="s">
        <v>931</v>
      </c>
      <c r="D338" s="47" t="s">
        <v>875</v>
      </c>
      <c r="E338" s="48">
        <v>443.99</v>
      </c>
      <c r="F338" s="55">
        <f t="shared" si="13"/>
        <v>306.35309999999998</v>
      </c>
      <c r="G338" s="34">
        <v>0.31</v>
      </c>
      <c r="H338" s="89" t="s">
        <v>1807</v>
      </c>
    </row>
    <row r="339" spans="1:8" s="6" customFormat="1">
      <c r="B339" s="47"/>
      <c r="C339" s="58"/>
      <c r="D339" s="10"/>
      <c r="E339" s="48"/>
      <c r="F339" s="7"/>
      <c r="G339" s="34"/>
      <c r="H339" s="8"/>
    </row>
    <row r="340" spans="1:8" s="6" customFormat="1">
      <c r="A340" s="9" t="s">
        <v>136</v>
      </c>
      <c r="B340" s="9"/>
      <c r="C340" s="63"/>
      <c r="E340" s="48"/>
      <c r="F340" s="7"/>
      <c r="G340" s="34"/>
      <c r="H340" s="8"/>
    </row>
    <row r="341" spans="1:8" s="6" customFormat="1" ht="30">
      <c r="A341" s="6" t="s">
        <v>215</v>
      </c>
      <c r="B341" s="47">
        <v>3</v>
      </c>
      <c r="C341" s="58" t="s">
        <v>931</v>
      </c>
      <c r="D341" s="11" t="s">
        <v>216</v>
      </c>
      <c r="E341" s="17">
        <v>249.99</v>
      </c>
      <c r="F341" s="55">
        <f t="shared" ref="F341:F353" si="14">E341*(1-G341)</f>
        <v>172.4931</v>
      </c>
      <c r="G341" s="34">
        <v>0.31</v>
      </c>
      <c r="H341" s="89" t="s">
        <v>1807</v>
      </c>
    </row>
    <row r="342" spans="1:8" s="6" customFormat="1">
      <c r="A342" s="6" t="s">
        <v>30</v>
      </c>
      <c r="B342" s="47">
        <v>3</v>
      </c>
      <c r="C342" s="58" t="s">
        <v>931</v>
      </c>
      <c r="D342" s="6" t="s">
        <v>1318</v>
      </c>
      <c r="E342" s="48">
        <v>1142.99</v>
      </c>
      <c r="F342" s="55">
        <f t="shared" si="14"/>
        <v>788.66309999999999</v>
      </c>
      <c r="G342" s="34">
        <v>0.31</v>
      </c>
      <c r="H342" s="89" t="s">
        <v>1807</v>
      </c>
    </row>
    <row r="343" spans="1:8" s="6" customFormat="1">
      <c r="A343" s="6" t="s">
        <v>362</v>
      </c>
      <c r="B343" s="47">
        <v>3</v>
      </c>
      <c r="C343" s="58" t="s">
        <v>931</v>
      </c>
      <c r="D343" s="6" t="s">
        <v>363</v>
      </c>
      <c r="E343" s="48">
        <v>614.99</v>
      </c>
      <c r="F343" s="55">
        <f t="shared" si="14"/>
        <v>424.34309999999999</v>
      </c>
      <c r="G343" s="34">
        <v>0.31</v>
      </c>
      <c r="H343" s="89" t="s">
        <v>1807</v>
      </c>
    </row>
    <row r="344" spans="1:8" s="6" customFormat="1" ht="30">
      <c r="A344" s="6" t="s">
        <v>307</v>
      </c>
      <c r="B344" s="47">
        <v>3</v>
      </c>
      <c r="C344" s="58" t="s">
        <v>931</v>
      </c>
      <c r="D344" s="56" t="s">
        <v>1183</v>
      </c>
      <c r="E344" s="48">
        <v>614.99</v>
      </c>
      <c r="F344" s="55">
        <f t="shared" si="14"/>
        <v>424.34309999999999</v>
      </c>
      <c r="G344" s="34">
        <v>0.31</v>
      </c>
      <c r="H344" s="89" t="s">
        <v>1807</v>
      </c>
    </row>
    <row r="345" spans="1:8" s="47" customFormat="1">
      <c r="A345" s="47" t="s">
        <v>927</v>
      </c>
      <c r="B345" s="47">
        <v>3</v>
      </c>
      <c r="C345" s="58" t="s">
        <v>931</v>
      </c>
      <c r="D345" s="47" t="s">
        <v>926</v>
      </c>
      <c r="E345" s="48">
        <v>498.99</v>
      </c>
      <c r="F345" s="55">
        <f t="shared" si="14"/>
        <v>344.30309999999997</v>
      </c>
      <c r="G345" s="34">
        <v>0.31</v>
      </c>
      <c r="H345" s="89" t="s">
        <v>1807</v>
      </c>
    </row>
    <row r="346" spans="1:8" s="6" customFormat="1" ht="30">
      <c r="A346" s="6" t="s">
        <v>308</v>
      </c>
      <c r="B346" s="47">
        <v>3</v>
      </c>
      <c r="C346" s="58" t="s">
        <v>931</v>
      </c>
      <c r="D346" s="11" t="s">
        <v>309</v>
      </c>
      <c r="E346" s="48">
        <v>399.99</v>
      </c>
      <c r="F346" s="55">
        <f t="shared" si="14"/>
        <v>275.99309999999997</v>
      </c>
      <c r="G346" s="34">
        <v>0.31</v>
      </c>
      <c r="H346" s="89" t="s">
        <v>1807</v>
      </c>
    </row>
    <row r="347" spans="1:8" s="6" customFormat="1" ht="30">
      <c r="A347" s="6" t="s">
        <v>310</v>
      </c>
      <c r="B347" s="47">
        <v>3</v>
      </c>
      <c r="C347" s="58" t="s">
        <v>931</v>
      </c>
      <c r="D347" s="11" t="s">
        <v>1184</v>
      </c>
      <c r="E347" s="48">
        <v>542.99</v>
      </c>
      <c r="F347" s="55">
        <f t="shared" si="14"/>
        <v>374.66309999999999</v>
      </c>
      <c r="G347" s="34">
        <v>0.31</v>
      </c>
      <c r="H347" s="89" t="s">
        <v>1807</v>
      </c>
    </row>
    <row r="348" spans="1:8" s="6" customFormat="1" ht="30">
      <c r="A348" s="6" t="s">
        <v>364</v>
      </c>
      <c r="B348" s="47">
        <v>3</v>
      </c>
      <c r="C348" s="58" t="s">
        <v>931</v>
      </c>
      <c r="D348" s="11" t="s">
        <v>1185</v>
      </c>
      <c r="E348" s="48">
        <v>428.99</v>
      </c>
      <c r="F348" s="55">
        <f t="shared" si="14"/>
        <v>296.00309999999996</v>
      </c>
      <c r="G348" s="34">
        <v>0.31</v>
      </c>
      <c r="H348" s="89" t="s">
        <v>1807</v>
      </c>
    </row>
    <row r="349" spans="1:8">
      <c r="A349" s="12" t="s">
        <v>365</v>
      </c>
      <c r="B349" s="47">
        <v>3</v>
      </c>
      <c r="C349" s="58" t="s">
        <v>931</v>
      </c>
      <c r="D349" s="15" t="s">
        <v>366</v>
      </c>
      <c r="E349" s="5">
        <v>499.99</v>
      </c>
      <c r="F349" s="55">
        <f t="shared" si="14"/>
        <v>344.99309999999997</v>
      </c>
      <c r="G349" s="34">
        <v>0.31</v>
      </c>
      <c r="H349" s="89" t="s">
        <v>1807</v>
      </c>
    </row>
    <row r="350" spans="1:8" s="44" customFormat="1">
      <c r="A350" s="44" t="s">
        <v>701</v>
      </c>
      <c r="B350" s="47">
        <v>3</v>
      </c>
      <c r="C350" s="58" t="s">
        <v>931</v>
      </c>
      <c r="D350" s="15" t="s">
        <v>1182</v>
      </c>
      <c r="E350" s="5">
        <v>499.99</v>
      </c>
      <c r="F350" s="55">
        <f t="shared" si="14"/>
        <v>344.99309999999997</v>
      </c>
      <c r="G350" s="34">
        <v>0.31</v>
      </c>
      <c r="H350" s="89" t="s">
        <v>1807</v>
      </c>
    </row>
    <row r="351" spans="1:8" s="12" customFormat="1">
      <c r="A351" s="12" t="s">
        <v>414</v>
      </c>
      <c r="B351" s="47">
        <v>3</v>
      </c>
      <c r="C351" s="58" t="s">
        <v>931</v>
      </c>
      <c r="D351" s="15" t="s">
        <v>1320</v>
      </c>
      <c r="E351" s="5">
        <v>567.99</v>
      </c>
      <c r="F351" s="55">
        <f t="shared" si="14"/>
        <v>391.91309999999999</v>
      </c>
      <c r="G351" s="34">
        <v>0.31</v>
      </c>
      <c r="H351" s="89" t="s">
        <v>1807</v>
      </c>
    </row>
    <row r="352" spans="1:8" s="6" customFormat="1">
      <c r="A352" s="6" t="s">
        <v>179</v>
      </c>
      <c r="B352" s="47">
        <v>3</v>
      </c>
      <c r="C352" s="58" t="s">
        <v>931</v>
      </c>
      <c r="D352" s="11" t="s">
        <v>1319</v>
      </c>
      <c r="E352" s="48">
        <v>276.97000000000003</v>
      </c>
      <c r="F352" s="55">
        <f t="shared" si="14"/>
        <v>191.10929999999999</v>
      </c>
      <c r="G352" s="34">
        <v>0.31</v>
      </c>
      <c r="H352" s="89" t="s">
        <v>1807</v>
      </c>
    </row>
    <row r="353" spans="1:8" s="6" customFormat="1">
      <c r="A353" s="6" t="s">
        <v>22</v>
      </c>
      <c r="B353" s="47">
        <v>3</v>
      </c>
      <c r="C353" s="58" t="s">
        <v>931</v>
      </c>
      <c r="D353" s="11" t="s">
        <v>1321</v>
      </c>
      <c r="E353" s="48">
        <v>440</v>
      </c>
      <c r="F353" s="55">
        <f t="shared" si="14"/>
        <v>303.59999999999997</v>
      </c>
      <c r="G353" s="34">
        <v>0.31</v>
      </c>
      <c r="H353" s="89" t="s">
        <v>1807</v>
      </c>
    </row>
    <row r="354" spans="1:8" s="6" customFormat="1">
      <c r="B354" s="47"/>
      <c r="C354" s="58"/>
      <c r="D354" s="11"/>
      <c r="E354" s="48"/>
      <c r="F354" s="7"/>
      <c r="G354" s="34"/>
      <c r="H354" s="8"/>
    </row>
    <row r="355" spans="1:8" s="6" customFormat="1">
      <c r="A355" s="9" t="s">
        <v>137</v>
      </c>
      <c r="B355" s="9"/>
      <c r="C355" s="63"/>
      <c r="D355" s="11"/>
      <c r="E355" s="48"/>
      <c r="F355" s="7"/>
      <c r="G355" s="34"/>
      <c r="H355" s="8"/>
    </row>
    <row r="356" spans="1:8" s="6" customFormat="1" ht="30">
      <c r="A356" s="6" t="s">
        <v>52</v>
      </c>
      <c r="B356" s="47">
        <v>3</v>
      </c>
      <c r="C356" s="58" t="s">
        <v>931</v>
      </c>
      <c r="D356" s="11" t="s">
        <v>1190</v>
      </c>
      <c r="E356" s="48">
        <v>185.99</v>
      </c>
      <c r="F356" s="55">
        <f t="shared" ref="F356:F359" si="15">E356*(1-G356)</f>
        <v>128.3331</v>
      </c>
      <c r="G356" s="34">
        <v>0.31</v>
      </c>
      <c r="H356" s="89" t="s">
        <v>1807</v>
      </c>
    </row>
    <row r="357" spans="1:8" s="6" customFormat="1" ht="30">
      <c r="A357" s="6" t="s">
        <v>29</v>
      </c>
      <c r="B357" s="47">
        <v>3</v>
      </c>
      <c r="C357" s="58" t="s">
        <v>931</v>
      </c>
      <c r="D357" s="11" t="s">
        <v>1188</v>
      </c>
      <c r="E357" s="48">
        <v>220</v>
      </c>
      <c r="F357" s="55">
        <f t="shared" si="15"/>
        <v>151.79999999999998</v>
      </c>
      <c r="G357" s="34">
        <v>0.31</v>
      </c>
      <c r="H357" s="89" t="s">
        <v>1807</v>
      </c>
    </row>
    <row r="358" spans="1:8" s="47" customFormat="1">
      <c r="A358" s="47" t="s">
        <v>928</v>
      </c>
      <c r="B358" s="47">
        <v>3</v>
      </c>
      <c r="C358" s="58" t="s">
        <v>931</v>
      </c>
      <c r="D358" s="56" t="s">
        <v>929</v>
      </c>
      <c r="E358" s="48">
        <v>249.99</v>
      </c>
      <c r="F358" s="55">
        <f t="shared" si="15"/>
        <v>172.4931</v>
      </c>
      <c r="G358" s="34">
        <v>0.31</v>
      </c>
      <c r="H358" s="89" t="s">
        <v>1807</v>
      </c>
    </row>
    <row r="359" spans="1:8" s="47" customFormat="1" ht="41.25" customHeight="1">
      <c r="A359" s="47" t="s">
        <v>1179</v>
      </c>
      <c r="B359" s="47">
        <v>3</v>
      </c>
      <c r="C359" s="58" t="s">
        <v>931</v>
      </c>
      <c r="D359" s="56" t="s">
        <v>1207</v>
      </c>
      <c r="E359" s="48">
        <v>129.99</v>
      </c>
      <c r="F359" s="55">
        <f t="shared" si="15"/>
        <v>89.693100000000001</v>
      </c>
      <c r="G359" s="34">
        <v>0.31</v>
      </c>
      <c r="H359" s="89" t="s">
        <v>1807</v>
      </c>
    </row>
    <row r="360" spans="1:8" s="6" customFormat="1">
      <c r="B360" s="47"/>
      <c r="C360" s="58"/>
      <c r="D360" s="10"/>
      <c r="E360" s="48"/>
      <c r="F360" s="7"/>
      <c r="G360" s="34"/>
      <c r="H360" s="8"/>
    </row>
    <row r="361" spans="1:8" s="6" customFormat="1">
      <c r="A361" s="9" t="s">
        <v>138</v>
      </c>
      <c r="B361" s="9"/>
      <c r="C361" s="63"/>
      <c r="D361" s="11"/>
      <c r="E361" s="48"/>
      <c r="F361" s="7"/>
      <c r="G361" s="34"/>
      <c r="H361" s="8"/>
    </row>
    <row r="362" spans="1:8" s="6" customFormat="1" ht="30">
      <c r="A362" s="6" t="s">
        <v>311</v>
      </c>
      <c r="B362" s="47">
        <v>3</v>
      </c>
      <c r="C362" s="58" t="s">
        <v>931</v>
      </c>
      <c r="D362" s="11" t="s">
        <v>1192</v>
      </c>
      <c r="E362" s="48">
        <v>514.99</v>
      </c>
      <c r="F362" s="55">
        <f t="shared" ref="F362:F373" si="16">E362*(1-G362)</f>
        <v>355.34309999999999</v>
      </c>
      <c r="G362" s="34">
        <v>0.31</v>
      </c>
      <c r="H362" s="89" t="s">
        <v>1807</v>
      </c>
    </row>
    <row r="363" spans="1:8" s="47" customFormat="1">
      <c r="A363" s="47" t="s">
        <v>702</v>
      </c>
      <c r="B363" s="47">
        <v>3</v>
      </c>
      <c r="C363" s="58" t="s">
        <v>931</v>
      </c>
      <c r="D363" s="11" t="s">
        <v>703</v>
      </c>
      <c r="E363" s="48">
        <v>306.99</v>
      </c>
      <c r="F363" s="55">
        <f t="shared" si="16"/>
        <v>211.82309999999998</v>
      </c>
      <c r="G363" s="34">
        <v>0.31</v>
      </c>
      <c r="H363" s="89" t="s">
        <v>1807</v>
      </c>
    </row>
    <row r="364" spans="1:8" s="6" customFormat="1">
      <c r="A364" s="6" t="s">
        <v>53</v>
      </c>
      <c r="B364" s="47">
        <v>3</v>
      </c>
      <c r="C364" s="58" t="s">
        <v>931</v>
      </c>
      <c r="D364" s="11" t="s">
        <v>1322</v>
      </c>
      <c r="E364" s="48">
        <v>179</v>
      </c>
      <c r="F364" s="55">
        <f t="shared" si="16"/>
        <v>123.50999999999999</v>
      </c>
      <c r="G364" s="34">
        <v>0.31</v>
      </c>
      <c r="H364" s="89" t="s">
        <v>1807</v>
      </c>
    </row>
    <row r="365" spans="1:8" s="6" customFormat="1">
      <c r="A365" s="6" t="s">
        <v>54</v>
      </c>
      <c r="B365" s="47">
        <v>3</v>
      </c>
      <c r="C365" s="58" t="s">
        <v>931</v>
      </c>
      <c r="D365" s="11" t="s">
        <v>1323</v>
      </c>
      <c r="E365" s="48">
        <v>279</v>
      </c>
      <c r="F365" s="55">
        <f t="shared" si="16"/>
        <v>192.51</v>
      </c>
      <c r="G365" s="34">
        <v>0.31</v>
      </c>
      <c r="H365" s="89" t="s">
        <v>1807</v>
      </c>
    </row>
    <row r="366" spans="1:8" s="6" customFormat="1" ht="30">
      <c r="A366" s="6" t="s">
        <v>26</v>
      </c>
      <c r="B366" s="47">
        <v>3</v>
      </c>
      <c r="C366" s="58" t="s">
        <v>931</v>
      </c>
      <c r="D366" s="11" t="s">
        <v>830</v>
      </c>
      <c r="E366" s="48">
        <v>63.8</v>
      </c>
      <c r="F366" s="55">
        <f t="shared" si="16"/>
        <v>44.021999999999991</v>
      </c>
      <c r="G366" s="34">
        <v>0.31</v>
      </c>
      <c r="H366" s="89" t="s">
        <v>1807</v>
      </c>
    </row>
    <row r="367" spans="1:8" s="6" customFormat="1" ht="30">
      <c r="A367" s="6" t="s">
        <v>419</v>
      </c>
      <c r="B367" s="47">
        <v>3</v>
      </c>
      <c r="C367" s="58" t="s">
        <v>931</v>
      </c>
      <c r="D367" s="11" t="s">
        <v>1189</v>
      </c>
      <c r="E367" s="48">
        <v>63.79</v>
      </c>
      <c r="F367" s="55">
        <f t="shared" si="16"/>
        <v>44.015099999999997</v>
      </c>
      <c r="G367" s="34">
        <v>0.31</v>
      </c>
      <c r="H367" s="89" t="s">
        <v>1807</v>
      </c>
    </row>
    <row r="368" spans="1:8" s="6" customFormat="1" ht="30">
      <c r="A368" s="6" t="s">
        <v>27</v>
      </c>
      <c r="B368" s="47">
        <v>3</v>
      </c>
      <c r="C368" s="58" t="s">
        <v>931</v>
      </c>
      <c r="D368" s="11" t="s">
        <v>823</v>
      </c>
      <c r="E368" s="48">
        <v>264</v>
      </c>
      <c r="F368" s="55">
        <f t="shared" si="16"/>
        <v>182.16</v>
      </c>
      <c r="G368" s="34">
        <v>0.31</v>
      </c>
      <c r="H368" s="89" t="s">
        <v>1807</v>
      </c>
    </row>
    <row r="369" spans="1:8" s="6" customFormat="1">
      <c r="A369" s="6" t="s">
        <v>420</v>
      </c>
      <c r="B369" s="47">
        <v>3</v>
      </c>
      <c r="C369" s="58" t="s">
        <v>931</v>
      </c>
      <c r="D369" s="11" t="s">
        <v>1324</v>
      </c>
      <c r="E369" s="48">
        <v>159.99</v>
      </c>
      <c r="F369" s="55">
        <f t="shared" si="16"/>
        <v>110.3931</v>
      </c>
      <c r="G369" s="34">
        <v>0.31</v>
      </c>
      <c r="H369" s="89" t="s">
        <v>1807</v>
      </c>
    </row>
    <row r="370" spans="1:8">
      <c r="A370" s="44" t="s">
        <v>794</v>
      </c>
      <c r="B370" s="47">
        <v>3</v>
      </c>
      <c r="C370" s="58" t="s">
        <v>931</v>
      </c>
      <c r="D370" s="15" t="s">
        <v>795</v>
      </c>
      <c r="E370" s="5">
        <v>166.99</v>
      </c>
      <c r="F370" s="55">
        <f t="shared" si="16"/>
        <v>115.2231</v>
      </c>
      <c r="G370" s="34">
        <v>0.31</v>
      </c>
      <c r="H370" s="89" t="s">
        <v>1807</v>
      </c>
    </row>
    <row r="371" spans="1:8" s="44" customFormat="1">
      <c r="A371" s="44" t="s">
        <v>878</v>
      </c>
      <c r="B371" s="47">
        <v>3</v>
      </c>
      <c r="C371" s="58" t="s">
        <v>931</v>
      </c>
      <c r="D371" s="15" t="s">
        <v>877</v>
      </c>
      <c r="E371" s="5">
        <v>354.99</v>
      </c>
      <c r="F371" s="55">
        <f t="shared" si="16"/>
        <v>244.94309999999999</v>
      </c>
      <c r="G371" s="34">
        <v>0.31</v>
      </c>
      <c r="H371" s="89" t="s">
        <v>1807</v>
      </c>
    </row>
    <row r="372" spans="1:8" s="44" customFormat="1">
      <c r="A372" s="44" t="s">
        <v>880</v>
      </c>
      <c r="B372" s="47">
        <v>3</v>
      </c>
      <c r="C372" s="58" t="s">
        <v>931</v>
      </c>
      <c r="D372" s="15" t="s">
        <v>879</v>
      </c>
      <c r="E372" s="5">
        <v>318.99</v>
      </c>
      <c r="F372" s="55">
        <f t="shared" si="16"/>
        <v>220.10309999999998</v>
      </c>
      <c r="G372" s="34">
        <v>0.31</v>
      </c>
      <c r="H372" s="89" t="s">
        <v>1807</v>
      </c>
    </row>
    <row r="373" spans="1:8" s="44" customFormat="1">
      <c r="A373" s="44" t="s">
        <v>1103</v>
      </c>
      <c r="B373" s="47">
        <v>3</v>
      </c>
      <c r="C373" s="58" t="s">
        <v>931</v>
      </c>
      <c r="D373" s="15" t="s">
        <v>1208</v>
      </c>
      <c r="E373" s="5">
        <v>260.99</v>
      </c>
      <c r="F373" s="55">
        <f t="shared" si="16"/>
        <v>180.0831</v>
      </c>
      <c r="G373" s="34">
        <v>0.31</v>
      </c>
      <c r="H373" s="89" t="s">
        <v>1807</v>
      </c>
    </row>
    <row r="374" spans="1:8" s="6" customFormat="1">
      <c r="B374" s="47"/>
      <c r="C374" s="58"/>
      <c r="D374" s="11"/>
      <c r="E374" s="48"/>
      <c r="F374" s="7"/>
      <c r="G374" s="34"/>
      <c r="H374" s="8"/>
    </row>
    <row r="375" spans="1:8" s="6" customFormat="1">
      <c r="A375" s="9" t="s">
        <v>139</v>
      </c>
      <c r="B375" s="9"/>
      <c r="C375" s="63"/>
      <c r="D375" s="11"/>
      <c r="E375" s="48"/>
      <c r="F375" s="7"/>
      <c r="G375" s="34"/>
      <c r="H375" s="8"/>
    </row>
    <row r="376" spans="1:8" s="6" customFormat="1">
      <c r="A376" s="6" t="s">
        <v>317</v>
      </c>
      <c r="B376" s="47">
        <v>3</v>
      </c>
      <c r="C376" s="58" t="s">
        <v>931</v>
      </c>
      <c r="D376" s="11" t="s">
        <v>1193</v>
      </c>
      <c r="E376" s="48">
        <v>614.99</v>
      </c>
      <c r="F376" s="55">
        <f t="shared" ref="F376:F397" si="17">E376*(1-G376)</f>
        <v>424.34309999999999</v>
      </c>
      <c r="G376" s="34">
        <v>0.31</v>
      </c>
      <c r="H376" s="89" t="s">
        <v>1807</v>
      </c>
    </row>
    <row r="377" spans="1:8" s="6" customFormat="1">
      <c r="A377" s="6" t="s">
        <v>318</v>
      </c>
      <c r="B377" s="47">
        <v>3</v>
      </c>
      <c r="C377" s="58" t="s">
        <v>931</v>
      </c>
      <c r="D377" s="11" t="s">
        <v>1194</v>
      </c>
      <c r="E377" s="48">
        <v>414.99</v>
      </c>
      <c r="F377" s="55">
        <f t="shared" si="17"/>
        <v>286.34309999999999</v>
      </c>
      <c r="G377" s="34">
        <v>0.31</v>
      </c>
      <c r="H377" s="89" t="s">
        <v>1807</v>
      </c>
    </row>
    <row r="378" spans="1:8" s="6" customFormat="1">
      <c r="A378" s="6" t="s">
        <v>55</v>
      </c>
      <c r="B378" s="47">
        <v>3</v>
      </c>
      <c r="C378" s="58" t="s">
        <v>931</v>
      </c>
      <c r="D378" s="11" t="s">
        <v>1325</v>
      </c>
      <c r="E378" s="48">
        <v>856</v>
      </c>
      <c r="F378" s="55">
        <f t="shared" si="17"/>
        <v>590.64</v>
      </c>
      <c r="G378" s="34">
        <v>0.31</v>
      </c>
      <c r="H378" s="89" t="s">
        <v>1807</v>
      </c>
    </row>
    <row r="379" spans="1:8" s="6" customFormat="1" ht="30">
      <c r="A379" s="6" t="s">
        <v>56</v>
      </c>
      <c r="B379" s="47">
        <v>3</v>
      </c>
      <c r="C379" s="58" t="s">
        <v>931</v>
      </c>
      <c r="D379" s="11" t="s">
        <v>858</v>
      </c>
      <c r="E379" s="48">
        <v>119</v>
      </c>
      <c r="F379" s="55">
        <f t="shared" si="17"/>
        <v>82.11</v>
      </c>
      <c r="G379" s="34">
        <v>0.31</v>
      </c>
      <c r="H379" s="89" t="s">
        <v>1807</v>
      </c>
    </row>
    <row r="380" spans="1:8" s="6" customFormat="1" ht="30">
      <c r="A380" s="6" t="s">
        <v>24</v>
      </c>
      <c r="B380" s="47">
        <v>3</v>
      </c>
      <c r="C380" s="58" t="s">
        <v>931</v>
      </c>
      <c r="D380" s="11" t="s">
        <v>827</v>
      </c>
      <c r="E380" s="48">
        <v>1760</v>
      </c>
      <c r="F380" s="55">
        <f t="shared" si="17"/>
        <v>1214.3999999999999</v>
      </c>
      <c r="G380" s="34">
        <v>0.31</v>
      </c>
      <c r="H380" s="89" t="s">
        <v>1807</v>
      </c>
    </row>
    <row r="381" spans="1:8" s="6" customFormat="1">
      <c r="A381" s="6" t="s">
        <v>418</v>
      </c>
      <c r="B381" s="47">
        <v>3</v>
      </c>
      <c r="C381" s="58" t="s">
        <v>931</v>
      </c>
      <c r="D381" s="11" t="s">
        <v>1326</v>
      </c>
      <c r="E381" s="48">
        <v>207.99</v>
      </c>
      <c r="F381" s="55">
        <f t="shared" si="17"/>
        <v>143.51310000000001</v>
      </c>
      <c r="G381" s="34">
        <v>0.31</v>
      </c>
      <c r="H381" s="89" t="s">
        <v>1807</v>
      </c>
    </row>
    <row r="382" spans="1:8" s="6" customFormat="1">
      <c r="A382" s="6" t="s">
        <v>23</v>
      </c>
      <c r="B382" s="47">
        <v>3</v>
      </c>
      <c r="C382" s="58" t="s">
        <v>931</v>
      </c>
      <c r="D382" s="11" t="s">
        <v>1187</v>
      </c>
      <c r="E382" s="48">
        <v>132</v>
      </c>
      <c r="F382" s="55">
        <f t="shared" si="17"/>
        <v>91.08</v>
      </c>
      <c r="G382" s="34">
        <v>0.31</v>
      </c>
      <c r="H382" s="89" t="s">
        <v>1807</v>
      </c>
    </row>
    <row r="383" spans="1:8" s="6" customFormat="1">
      <c r="A383" s="6" t="s">
        <v>25</v>
      </c>
      <c r="B383" s="47">
        <v>3</v>
      </c>
      <c r="C383" s="58" t="s">
        <v>931</v>
      </c>
      <c r="D383" s="6" t="s">
        <v>1327</v>
      </c>
      <c r="E383" s="48">
        <v>132</v>
      </c>
      <c r="F383" s="55">
        <f t="shared" si="17"/>
        <v>91.08</v>
      </c>
      <c r="G383" s="34">
        <v>0.31</v>
      </c>
      <c r="H383" s="89" t="s">
        <v>1807</v>
      </c>
    </row>
    <row r="384" spans="1:8" s="6" customFormat="1">
      <c r="A384" s="6" t="s">
        <v>506</v>
      </c>
      <c r="B384" s="47">
        <v>3</v>
      </c>
      <c r="C384" s="58" t="s">
        <v>931</v>
      </c>
      <c r="D384" s="6" t="s">
        <v>833</v>
      </c>
      <c r="E384" s="48">
        <v>1129.99</v>
      </c>
      <c r="F384" s="55">
        <f t="shared" si="17"/>
        <v>779.69309999999996</v>
      </c>
      <c r="G384" s="34">
        <v>0.31</v>
      </c>
      <c r="H384" s="89" t="s">
        <v>1807</v>
      </c>
    </row>
    <row r="385" spans="1:8" s="6" customFormat="1" ht="30">
      <c r="A385" s="6" t="s">
        <v>28</v>
      </c>
      <c r="B385" s="47">
        <v>3</v>
      </c>
      <c r="C385" s="58" t="s">
        <v>931</v>
      </c>
      <c r="D385" s="11" t="s">
        <v>828</v>
      </c>
      <c r="E385" s="48">
        <v>858</v>
      </c>
      <c r="F385" s="55">
        <f t="shared" si="17"/>
        <v>592.02</v>
      </c>
      <c r="G385" s="34">
        <v>0.31</v>
      </c>
      <c r="H385" s="89" t="s">
        <v>1807</v>
      </c>
    </row>
    <row r="386" spans="1:8" s="47" customFormat="1">
      <c r="A386" s="47" t="s">
        <v>797</v>
      </c>
      <c r="B386" s="47">
        <v>3</v>
      </c>
      <c r="C386" s="58" t="s">
        <v>931</v>
      </c>
      <c r="D386" s="47" t="s">
        <v>796</v>
      </c>
      <c r="E386" s="48">
        <v>1390.99</v>
      </c>
      <c r="F386" s="55">
        <f t="shared" si="17"/>
        <v>959.78309999999988</v>
      </c>
      <c r="G386" s="34">
        <v>0.31</v>
      </c>
      <c r="H386" s="89" t="s">
        <v>1807</v>
      </c>
    </row>
    <row r="387" spans="1:8" s="47" customFormat="1">
      <c r="A387" s="47" t="s">
        <v>1104</v>
      </c>
      <c r="B387" s="47">
        <v>3</v>
      </c>
      <c r="C387" s="58" t="s">
        <v>931</v>
      </c>
      <c r="D387" s="47" t="s">
        <v>1209</v>
      </c>
      <c r="E387" s="48">
        <v>1466.99</v>
      </c>
      <c r="F387" s="55">
        <f t="shared" si="17"/>
        <v>1012.2230999999999</v>
      </c>
      <c r="G387" s="34">
        <v>0.31</v>
      </c>
      <c r="H387" s="89" t="s">
        <v>1807</v>
      </c>
    </row>
    <row r="388" spans="1:8" s="47" customFormat="1">
      <c r="A388" s="47" t="s">
        <v>1105</v>
      </c>
      <c r="B388" s="47">
        <v>3</v>
      </c>
      <c r="C388" s="58" t="s">
        <v>931</v>
      </c>
      <c r="D388" s="47" t="s">
        <v>1210</v>
      </c>
      <c r="E388" s="48">
        <v>4999.99</v>
      </c>
      <c r="F388" s="55">
        <f t="shared" si="17"/>
        <v>3449.9930999999997</v>
      </c>
      <c r="G388" s="34">
        <v>0.31</v>
      </c>
      <c r="H388" s="89" t="s">
        <v>1807</v>
      </c>
    </row>
    <row r="389" spans="1:8" s="47" customFormat="1" ht="30">
      <c r="A389" s="47" t="s">
        <v>1106</v>
      </c>
      <c r="B389" s="47">
        <v>3</v>
      </c>
      <c r="C389" s="58" t="s">
        <v>931</v>
      </c>
      <c r="D389" s="56" t="s">
        <v>1211</v>
      </c>
      <c r="E389" s="48">
        <v>3475.99</v>
      </c>
      <c r="F389" s="55">
        <f t="shared" si="17"/>
        <v>2398.4330999999997</v>
      </c>
      <c r="G389" s="34">
        <v>0.31</v>
      </c>
      <c r="H389" s="89" t="s">
        <v>1807</v>
      </c>
    </row>
    <row r="390" spans="1:8" s="47" customFormat="1" ht="30">
      <c r="A390" s="47" t="s">
        <v>1107</v>
      </c>
      <c r="B390" s="47">
        <v>3</v>
      </c>
      <c r="C390" s="58" t="s">
        <v>931</v>
      </c>
      <c r="D390" s="56" t="s">
        <v>1212</v>
      </c>
      <c r="E390" s="48">
        <v>847.99</v>
      </c>
      <c r="F390" s="55">
        <f t="shared" si="17"/>
        <v>585.11309999999992</v>
      </c>
      <c r="G390" s="34">
        <v>0.31</v>
      </c>
      <c r="H390" s="89" t="s">
        <v>1807</v>
      </c>
    </row>
    <row r="391" spans="1:8" s="6" customFormat="1" ht="30">
      <c r="A391" s="6" t="s">
        <v>798</v>
      </c>
      <c r="B391" s="47">
        <v>3</v>
      </c>
      <c r="C391" s="58" t="s">
        <v>931</v>
      </c>
      <c r="D391" s="11" t="s">
        <v>799</v>
      </c>
      <c r="E391" s="48">
        <v>806.99</v>
      </c>
      <c r="F391" s="55">
        <f t="shared" si="17"/>
        <v>556.82309999999995</v>
      </c>
      <c r="G391" s="34">
        <v>0.31</v>
      </c>
      <c r="H391" s="89" t="s">
        <v>1807</v>
      </c>
    </row>
    <row r="392" spans="1:8" s="47" customFormat="1">
      <c r="A392" s="47" t="s">
        <v>1108</v>
      </c>
      <c r="B392" s="47">
        <v>3</v>
      </c>
      <c r="C392" s="58" t="s">
        <v>931</v>
      </c>
      <c r="D392" s="56" t="s">
        <v>1213</v>
      </c>
      <c r="E392" s="48">
        <v>282.99</v>
      </c>
      <c r="F392" s="55">
        <f t="shared" si="17"/>
        <v>195.26309999999998</v>
      </c>
      <c r="G392" s="34">
        <v>0.31</v>
      </c>
      <c r="H392" s="89" t="s">
        <v>1807</v>
      </c>
    </row>
    <row r="393" spans="1:8" s="47" customFormat="1">
      <c r="A393" s="47" t="s">
        <v>1109</v>
      </c>
      <c r="B393" s="47">
        <v>3</v>
      </c>
      <c r="C393" s="58" t="s">
        <v>931</v>
      </c>
      <c r="D393" s="56" t="s">
        <v>1214</v>
      </c>
      <c r="E393" s="48">
        <v>249.99</v>
      </c>
      <c r="F393" s="55">
        <f t="shared" si="17"/>
        <v>172.4931</v>
      </c>
      <c r="G393" s="34">
        <v>0.31</v>
      </c>
      <c r="H393" s="89" t="s">
        <v>1807</v>
      </c>
    </row>
    <row r="394" spans="1:8" s="47" customFormat="1">
      <c r="A394" s="47" t="s">
        <v>800</v>
      </c>
      <c r="B394" s="47">
        <v>3</v>
      </c>
      <c r="C394" s="58" t="s">
        <v>931</v>
      </c>
      <c r="D394" s="11" t="s">
        <v>801</v>
      </c>
      <c r="E394" s="48">
        <v>225.99</v>
      </c>
      <c r="F394" s="55">
        <f t="shared" si="17"/>
        <v>155.9331</v>
      </c>
      <c r="G394" s="34">
        <v>0.31</v>
      </c>
      <c r="H394" s="89" t="s">
        <v>1807</v>
      </c>
    </row>
    <row r="395" spans="1:8" s="47" customFormat="1">
      <c r="A395" s="47" t="s">
        <v>881</v>
      </c>
      <c r="B395" s="47">
        <v>3</v>
      </c>
      <c r="C395" s="58" t="s">
        <v>931</v>
      </c>
      <c r="D395" s="11" t="s">
        <v>882</v>
      </c>
      <c r="E395" s="48">
        <v>1067.99</v>
      </c>
      <c r="F395" s="55">
        <f t="shared" si="17"/>
        <v>736.91309999999999</v>
      </c>
      <c r="G395" s="34">
        <v>0.31</v>
      </c>
      <c r="H395" s="89" t="s">
        <v>1807</v>
      </c>
    </row>
    <row r="396" spans="1:8" s="47" customFormat="1">
      <c r="A396" s="47" t="s">
        <v>884</v>
      </c>
      <c r="B396" s="47">
        <v>3</v>
      </c>
      <c r="C396" s="58" t="s">
        <v>931</v>
      </c>
      <c r="D396" s="11" t="s">
        <v>883</v>
      </c>
      <c r="E396" s="48">
        <v>1423.99</v>
      </c>
      <c r="F396" s="55">
        <f t="shared" si="17"/>
        <v>982.55309999999997</v>
      </c>
      <c r="G396" s="34">
        <v>0.31</v>
      </c>
      <c r="H396" s="89" t="s">
        <v>1807</v>
      </c>
    </row>
    <row r="397" spans="1:8" s="47" customFormat="1">
      <c r="A397" s="47" t="s">
        <v>885</v>
      </c>
      <c r="B397" s="47">
        <v>3</v>
      </c>
      <c r="C397" s="58" t="s">
        <v>931</v>
      </c>
      <c r="D397" s="11" t="s">
        <v>886</v>
      </c>
      <c r="E397" s="48">
        <v>1067.99</v>
      </c>
      <c r="F397" s="55">
        <f t="shared" si="17"/>
        <v>736.91309999999999</v>
      </c>
      <c r="G397" s="34">
        <v>0.31</v>
      </c>
      <c r="H397" s="89" t="s">
        <v>1807</v>
      </c>
    </row>
    <row r="398" spans="1:8" s="47" customFormat="1">
      <c r="C398" s="58"/>
      <c r="D398" s="11"/>
      <c r="E398" s="48"/>
      <c r="F398" s="48"/>
      <c r="G398" s="34"/>
      <c r="H398" s="8"/>
    </row>
    <row r="399" spans="1:8" s="6" customFormat="1">
      <c r="A399" s="9" t="s">
        <v>140</v>
      </c>
      <c r="B399" s="9"/>
      <c r="C399" s="63"/>
      <c r="E399" s="48"/>
      <c r="F399" s="7"/>
      <c r="G399" s="34"/>
      <c r="H399" s="8"/>
    </row>
    <row r="400" spans="1:8" s="6" customFormat="1">
      <c r="A400" s="6" t="s">
        <v>319</v>
      </c>
      <c r="B400" s="47">
        <v>3</v>
      </c>
      <c r="C400" s="58" t="s">
        <v>931</v>
      </c>
      <c r="D400" s="6" t="s">
        <v>853</v>
      </c>
      <c r="E400" s="48">
        <v>514.99</v>
      </c>
      <c r="F400" s="55">
        <f t="shared" ref="F400:F410" si="18">E400*(1-G400)</f>
        <v>355.34309999999999</v>
      </c>
      <c r="G400" s="34">
        <v>0.31</v>
      </c>
      <c r="H400" s="89" t="s">
        <v>1807</v>
      </c>
    </row>
    <row r="401" spans="1:8" s="6" customFormat="1">
      <c r="A401" s="6" t="s">
        <v>57</v>
      </c>
      <c r="B401" s="47">
        <v>3</v>
      </c>
      <c r="C401" s="58" t="s">
        <v>931</v>
      </c>
      <c r="D401" s="6" t="s">
        <v>1328</v>
      </c>
      <c r="E401" s="48">
        <v>229</v>
      </c>
      <c r="F401" s="55">
        <f t="shared" si="18"/>
        <v>158.01</v>
      </c>
      <c r="G401" s="34">
        <v>0.31</v>
      </c>
      <c r="H401" s="89" t="s">
        <v>1807</v>
      </c>
    </row>
    <row r="402" spans="1:8" s="6" customFormat="1">
      <c r="A402" s="6" t="s">
        <v>320</v>
      </c>
      <c r="B402" s="47">
        <v>3</v>
      </c>
      <c r="C402" s="58" t="s">
        <v>931</v>
      </c>
      <c r="D402" s="6" t="s">
        <v>1329</v>
      </c>
      <c r="E402" s="48">
        <v>299</v>
      </c>
      <c r="F402" s="55">
        <f t="shared" si="18"/>
        <v>206.30999999999997</v>
      </c>
      <c r="G402" s="34">
        <v>0.31</v>
      </c>
      <c r="H402" s="89" t="s">
        <v>1807</v>
      </c>
    </row>
    <row r="403" spans="1:8" s="6" customFormat="1">
      <c r="A403" s="6" t="s">
        <v>321</v>
      </c>
      <c r="B403" s="47">
        <v>3</v>
      </c>
      <c r="C403" s="58" t="s">
        <v>931</v>
      </c>
      <c r="D403" s="6" t="s">
        <v>1330</v>
      </c>
      <c r="E403" s="48">
        <v>149</v>
      </c>
      <c r="F403" s="55">
        <f t="shared" si="18"/>
        <v>102.80999999999999</v>
      </c>
      <c r="G403" s="34">
        <v>0.31</v>
      </c>
      <c r="H403" s="89" t="s">
        <v>1807</v>
      </c>
    </row>
    <row r="404" spans="1:8" s="6" customFormat="1">
      <c r="A404" s="6" t="s">
        <v>58</v>
      </c>
      <c r="B404" s="47">
        <v>3</v>
      </c>
      <c r="C404" s="58" t="s">
        <v>931</v>
      </c>
      <c r="D404" s="6" t="s">
        <v>1331</v>
      </c>
      <c r="E404" s="48">
        <v>210</v>
      </c>
      <c r="F404" s="55">
        <f t="shared" si="18"/>
        <v>144.89999999999998</v>
      </c>
      <c r="G404" s="34">
        <v>0.31</v>
      </c>
      <c r="H404" s="89" t="s">
        <v>1807</v>
      </c>
    </row>
    <row r="405" spans="1:8" s="6" customFormat="1">
      <c r="A405" s="6" t="s">
        <v>59</v>
      </c>
      <c r="B405" s="47">
        <v>3</v>
      </c>
      <c r="C405" s="58" t="s">
        <v>931</v>
      </c>
      <c r="D405" s="6" t="s">
        <v>1332</v>
      </c>
      <c r="E405" s="48">
        <v>135</v>
      </c>
      <c r="F405" s="55">
        <f t="shared" si="18"/>
        <v>93.149999999999991</v>
      </c>
      <c r="G405" s="34">
        <v>0.31</v>
      </c>
      <c r="H405" s="89" t="s">
        <v>1807</v>
      </c>
    </row>
    <row r="406" spans="1:8" s="6" customFormat="1" ht="15" customHeight="1">
      <c r="A406" s="6" t="s">
        <v>10</v>
      </c>
      <c r="B406" s="47">
        <v>3</v>
      </c>
      <c r="C406" s="58" t="s">
        <v>931</v>
      </c>
      <c r="D406" s="6" t="s">
        <v>806</v>
      </c>
      <c r="E406" s="20">
        <v>114.4</v>
      </c>
      <c r="F406" s="55">
        <f t="shared" si="18"/>
        <v>78.935999999999993</v>
      </c>
      <c r="G406" s="34">
        <v>0.31</v>
      </c>
      <c r="H406" s="89" t="s">
        <v>1807</v>
      </c>
    </row>
    <row r="407" spans="1:8" s="6" customFormat="1">
      <c r="A407" s="6" t="s">
        <v>11</v>
      </c>
      <c r="B407" s="47">
        <v>3</v>
      </c>
      <c r="C407" s="58" t="s">
        <v>931</v>
      </c>
      <c r="D407" s="6" t="s">
        <v>807</v>
      </c>
      <c r="E407" s="20">
        <v>39.6</v>
      </c>
      <c r="F407" s="55">
        <f t="shared" si="18"/>
        <v>27.323999999999998</v>
      </c>
      <c r="G407" s="34">
        <v>0.31</v>
      </c>
      <c r="H407" s="89" t="s">
        <v>1807</v>
      </c>
    </row>
    <row r="408" spans="1:8" s="6" customFormat="1">
      <c r="A408" s="6" t="s">
        <v>12</v>
      </c>
      <c r="B408" s="47">
        <v>3</v>
      </c>
      <c r="C408" s="58" t="s">
        <v>931</v>
      </c>
      <c r="D408" s="6" t="s">
        <v>808</v>
      </c>
      <c r="E408" s="20">
        <v>33</v>
      </c>
      <c r="F408" s="55">
        <f t="shared" si="18"/>
        <v>22.77</v>
      </c>
      <c r="G408" s="34">
        <v>0.31</v>
      </c>
      <c r="H408" s="89" t="s">
        <v>1807</v>
      </c>
    </row>
    <row r="409" spans="1:8" s="6" customFormat="1">
      <c r="A409" s="6" t="s">
        <v>13</v>
      </c>
      <c r="B409" s="47">
        <v>3</v>
      </c>
      <c r="C409" s="58" t="s">
        <v>931</v>
      </c>
      <c r="D409" s="6" t="s">
        <v>809</v>
      </c>
      <c r="E409" s="20">
        <v>39.6</v>
      </c>
      <c r="F409" s="55">
        <f t="shared" si="18"/>
        <v>27.323999999999998</v>
      </c>
      <c r="G409" s="34">
        <v>0.31</v>
      </c>
      <c r="H409" s="89" t="s">
        <v>1807</v>
      </c>
    </row>
    <row r="410" spans="1:8" s="6" customFormat="1">
      <c r="A410" s="6" t="s">
        <v>324</v>
      </c>
      <c r="B410" s="47">
        <v>3</v>
      </c>
      <c r="C410" s="58" t="s">
        <v>931</v>
      </c>
      <c r="D410" s="6" t="s">
        <v>832</v>
      </c>
      <c r="E410" s="20">
        <v>97.59</v>
      </c>
      <c r="F410" s="55">
        <f t="shared" si="18"/>
        <v>67.337099999999992</v>
      </c>
      <c r="G410" s="34">
        <v>0.31</v>
      </c>
      <c r="H410" s="89" t="s">
        <v>1807</v>
      </c>
    </row>
    <row r="411" spans="1:8" s="6" customFormat="1">
      <c r="B411" s="47"/>
      <c r="C411" s="58"/>
      <c r="E411" s="20"/>
      <c r="F411" s="20"/>
      <c r="G411" s="34"/>
      <c r="H411" s="19"/>
    </row>
    <row r="412" spans="1:8" s="6" customFormat="1">
      <c r="A412" s="9" t="s">
        <v>141</v>
      </c>
      <c r="B412" s="9"/>
      <c r="C412" s="63"/>
      <c r="E412" s="48"/>
      <c r="F412" s="7"/>
      <c r="G412" s="34"/>
      <c r="H412" s="8"/>
    </row>
    <row r="413" spans="1:8" s="6" customFormat="1">
      <c r="A413" s="6" t="s">
        <v>217</v>
      </c>
      <c r="B413" s="47">
        <v>3</v>
      </c>
      <c r="C413" s="58" t="s">
        <v>931</v>
      </c>
      <c r="D413" s="6" t="s">
        <v>421</v>
      </c>
      <c r="E413" s="48">
        <v>357.99</v>
      </c>
      <c r="F413" s="55">
        <f t="shared" ref="F413:F424" si="19">E413*(1-G413)</f>
        <v>247.01309999999998</v>
      </c>
      <c r="G413" s="34">
        <v>0.31</v>
      </c>
      <c r="H413" s="89" t="s">
        <v>1807</v>
      </c>
    </row>
    <row r="414" spans="1:8" s="6" customFormat="1">
      <c r="A414" s="6" t="s">
        <v>31</v>
      </c>
      <c r="B414" s="47">
        <v>3</v>
      </c>
      <c r="C414" s="58" t="s">
        <v>931</v>
      </c>
      <c r="D414" s="6" t="s">
        <v>422</v>
      </c>
      <c r="E414" s="48">
        <v>299.99</v>
      </c>
      <c r="F414" s="55">
        <f t="shared" si="19"/>
        <v>206.9931</v>
      </c>
      <c r="G414" s="34">
        <v>0.31</v>
      </c>
      <c r="H414" s="89" t="s">
        <v>1807</v>
      </c>
    </row>
    <row r="415" spans="1:8" s="6" customFormat="1">
      <c r="A415" s="12" t="s">
        <v>404</v>
      </c>
      <c r="B415" s="47">
        <v>3</v>
      </c>
      <c r="C415" s="58" t="s">
        <v>931</v>
      </c>
      <c r="D415" s="12" t="s">
        <v>423</v>
      </c>
      <c r="E415" s="48">
        <v>171.99</v>
      </c>
      <c r="F415" s="55">
        <f t="shared" si="19"/>
        <v>118.67309999999999</v>
      </c>
      <c r="G415" s="34">
        <v>0.31</v>
      </c>
      <c r="H415" s="89" t="s">
        <v>1807</v>
      </c>
    </row>
    <row r="416" spans="1:8" s="6" customFormat="1">
      <c r="A416" s="6" t="s">
        <v>218</v>
      </c>
      <c r="B416" s="47">
        <v>3</v>
      </c>
      <c r="C416" s="58" t="s">
        <v>931</v>
      </c>
      <c r="D416" s="6" t="s">
        <v>424</v>
      </c>
      <c r="E416" s="48">
        <v>1571.99</v>
      </c>
      <c r="F416" s="55">
        <f t="shared" si="19"/>
        <v>1084.6731</v>
      </c>
      <c r="G416" s="34">
        <v>0.31</v>
      </c>
      <c r="H416" s="89" t="s">
        <v>1807</v>
      </c>
    </row>
    <row r="417" spans="1:8" s="6" customFormat="1">
      <c r="A417" s="6" t="s">
        <v>219</v>
      </c>
      <c r="B417" s="47">
        <v>3</v>
      </c>
      <c r="C417" s="58" t="s">
        <v>931</v>
      </c>
      <c r="D417" s="6" t="s">
        <v>425</v>
      </c>
      <c r="E417" s="48">
        <v>1571.99</v>
      </c>
      <c r="F417" s="55">
        <f t="shared" si="19"/>
        <v>1084.6731</v>
      </c>
      <c r="G417" s="34">
        <v>0.31</v>
      </c>
      <c r="H417" s="89" t="s">
        <v>1807</v>
      </c>
    </row>
    <row r="418" spans="1:8" s="6" customFormat="1">
      <c r="A418" s="6" t="s">
        <v>220</v>
      </c>
      <c r="B418" s="47">
        <v>3</v>
      </c>
      <c r="C418" s="58" t="s">
        <v>931</v>
      </c>
      <c r="D418" s="6" t="s">
        <v>426</v>
      </c>
      <c r="E418" s="48">
        <v>171.99</v>
      </c>
      <c r="F418" s="55">
        <f t="shared" si="19"/>
        <v>118.67309999999999</v>
      </c>
      <c r="G418" s="34">
        <v>0.31</v>
      </c>
      <c r="H418" s="89" t="s">
        <v>1807</v>
      </c>
    </row>
    <row r="419" spans="1:8" s="6" customFormat="1">
      <c r="A419" s="6" t="s">
        <v>221</v>
      </c>
      <c r="B419" s="47">
        <v>3</v>
      </c>
      <c r="C419" s="58" t="s">
        <v>931</v>
      </c>
      <c r="D419" s="6" t="s">
        <v>427</v>
      </c>
      <c r="E419" s="48">
        <v>358.99</v>
      </c>
      <c r="F419" s="55">
        <f t="shared" si="19"/>
        <v>247.70309999999998</v>
      </c>
      <c r="G419" s="34">
        <v>0.31</v>
      </c>
      <c r="H419" s="89" t="s">
        <v>1807</v>
      </c>
    </row>
    <row r="420" spans="1:8" s="6" customFormat="1">
      <c r="A420" s="6" t="s">
        <v>222</v>
      </c>
      <c r="B420" s="47">
        <v>3</v>
      </c>
      <c r="C420" s="58" t="s">
        <v>931</v>
      </c>
      <c r="D420" s="6" t="s">
        <v>428</v>
      </c>
      <c r="E420" s="48">
        <v>428.99</v>
      </c>
      <c r="F420" s="55">
        <f t="shared" si="19"/>
        <v>296.00309999999996</v>
      </c>
      <c r="G420" s="34">
        <v>0.31</v>
      </c>
      <c r="H420" s="89" t="s">
        <v>1807</v>
      </c>
    </row>
    <row r="421" spans="1:8" s="6" customFormat="1">
      <c r="A421" s="6" t="s">
        <v>223</v>
      </c>
      <c r="B421" s="47">
        <v>3</v>
      </c>
      <c r="C421" s="58" t="s">
        <v>931</v>
      </c>
      <c r="D421" s="6" t="s">
        <v>429</v>
      </c>
      <c r="E421" s="48">
        <v>1285.99</v>
      </c>
      <c r="F421" s="55">
        <f t="shared" si="19"/>
        <v>887.33309999999994</v>
      </c>
      <c r="G421" s="34">
        <v>0.31</v>
      </c>
      <c r="H421" s="89" t="s">
        <v>1807</v>
      </c>
    </row>
    <row r="422" spans="1:8" s="6" customFormat="1">
      <c r="A422" s="6" t="s">
        <v>224</v>
      </c>
      <c r="B422" s="47">
        <v>3</v>
      </c>
      <c r="C422" s="58" t="s">
        <v>931</v>
      </c>
      <c r="D422" s="6" t="s">
        <v>430</v>
      </c>
      <c r="E422" s="48">
        <v>2285.9899999999998</v>
      </c>
      <c r="F422" s="55">
        <f t="shared" si="19"/>
        <v>1577.3330999999998</v>
      </c>
      <c r="G422" s="34">
        <v>0.31</v>
      </c>
      <c r="H422" s="89" t="s">
        <v>1807</v>
      </c>
    </row>
    <row r="423" spans="1:8" s="6" customFormat="1">
      <c r="A423" s="6" t="s">
        <v>225</v>
      </c>
      <c r="B423" s="47">
        <v>3</v>
      </c>
      <c r="C423" s="58" t="s">
        <v>931</v>
      </c>
      <c r="D423" s="6" t="s">
        <v>431</v>
      </c>
      <c r="E423" s="48">
        <v>2857.99</v>
      </c>
      <c r="F423" s="55">
        <f t="shared" si="19"/>
        <v>1972.0130999999997</v>
      </c>
      <c r="G423" s="34">
        <v>0.31</v>
      </c>
      <c r="H423" s="89" t="s">
        <v>1807</v>
      </c>
    </row>
    <row r="424" spans="1:8" s="6" customFormat="1">
      <c r="A424" s="6" t="s">
        <v>332</v>
      </c>
      <c r="B424" s="47">
        <v>3</v>
      </c>
      <c r="C424" s="58" t="s">
        <v>931</v>
      </c>
      <c r="D424" s="10" t="s">
        <v>432</v>
      </c>
      <c r="E424" s="48">
        <v>5714.99</v>
      </c>
      <c r="F424" s="55">
        <f t="shared" si="19"/>
        <v>3943.3430999999996</v>
      </c>
      <c r="G424" s="34">
        <v>0.31</v>
      </c>
      <c r="H424" s="89" t="s">
        <v>1807</v>
      </c>
    </row>
    <row r="425" spans="1:8" s="6" customFormat="1">
      <c r="B425" s="47"/>
      <c r="C425" s="58"/>
      <c r="D425" s="10"/>
      <c r="E425" s="48"/>
      <c r="F425" s="7"/>
      <c r="G425" s="34"/>
      <c r="H425" s="8"/>
    </row>
    <row r="426" spans="1:8" s="6" customFormat="1">
      <c r="A426" s="9" t="s">
        <v>336</v>
      </c>
      <c r="B426" s="9"/>
      <c r="C426" s="63"/>
      <c r="E426" s="48"/>
      <c r="F426" s="7"/>
      <c r="G426" s="34"/>
      <c r="H426" s="8"/>
    </row>
    <row r="427" spans="1:8" s="6" customFormat="1">
      <c r="A427" s="6" t="s">
        <v>68</v>
      </c>
      <c r="B427" s="47">
        <v>3</v>
      </c>
      <c r="C427" s="58" t="s">
        <v>931</v>
      </c>
      <c r="D427" s="6" t="s">
        <v>64</v>
      </c>
      <c r="E427" s="48">
        <v>423.99</v>
      </c>
      <c r="F427" s="55">
        <f t="shared" ref="F427:F432" si="20">E427*(1-G427)</f>
        <v>292.55309999999997</v>
      </c>
      <c r="G427" s="34">
        <v>0.31</v>
      </c>
      <c r="H427" s="89" t="s">
        <v>1807</v>
      </c>
    </row>
    <row r="428" spans="1:8" s="6" customFormat="1">
      <c r="A428" s="6" t="s">
        <v>69</v>
      </c>
      <c r="B428" s="47">
        <v>3</v>
      </c>
      <c r="C428" s="58" t="s">
        <v>931</v>
      </c>
      <c r="D428" s="6" t="s">
        <v>65</v>
      </c>
      <c r="E428" s="48">
        <v>576.99</v>
      </c>
      <c r="F428" s="55">
        <f t="shared" si="20"/>
        <v>398.12309999999997</v>
      </c>
      <c r="G428" s="34">
        <v>0.31</v>
      </c>
      <c r="H428" s="89" t="s">
        <v>1807</v>
      </c>
    </row>
    <row r="429" spans="1:8" s="6" customFormat="1">
      <c r="A429" s="6" t="s">
        <v>70</v>
      </c>
      <c r="B429" s="47">
        <v>3</v>
      </c>
      <c r="C429" s="58" t="s">
        <v>931</v>
      </c>
      <c r="D429" s="6" t="s">
        <v>66</v>
      </c>
      <c r="E429" s="48">
        <v>749.99</v>
      </c>
      <c r="F429" s="55">
        <f t="shared" si="20"/>
        <v>517.49309999999991</v>
      </c>
      <c r="G429" s="34">
        <v>0.31</v>
      </c>
      <c r="H429" s="89" t="s">
        <v>1807</v>
      </c>
    </row>
    <row r="430" spans="1:8" s="6" customFormat="1">
      <c r="A430" s="6" t="s">
        <v>71</v>
      </c>
      <c r="B430" s="47">
        <v>3</v>
      </c>
      <c r="C430" s="58" t="s">
        <v>931</v>
      </c>
      <c r="D430" s="6" t="s">
        <v>67</v>
      </c>
      <c r="E430" s="48">
        <v>865.99</v>
      </c>
      <c r="F430" s="55">
        <f t="shared" si="20"/>
        <v>597.53309999999999</v>
      </c>
      <c r="G430" s="34">
        <v>0.31</v>
      </c>
      <c r="H430" s="89" t="s">
        <v>1807</v>
      </c>
    </row>
    <row r="431" spans="1:8" s="6" customFormat="1">
      <c r="A431" s="6" t="s">
        <v>60</v>
      </c>
      <c r="B431" s="47">
        <v>3</v>
      </c>
      <c r="C431" s="58" t="s">
        <v>931</v>
      </c>
      <c r="D431" s="6" t="s">
        <v>62</v>
      </c>
      <c r="E431" s="48">
        <v>807.99</v>
      </c>
      <c r="F431" s="55">
        <f t="shared" si="20"/>
        <v>557.51310000000001</v>
      </c>
      <c r="G431" s="34">
        <v>0.31</v>
      </c>
      <c r="H431" s="89" t="s">
        <v>1807</v>
      </c>
    </row>
    <row r="432" spans="1:8" s="6" customFormat="1">
      <c r="A432" s="6" t="s">
        <v>61</v>
      </c>
      <c r="B432" s="47">
        <v>3</v>
      </c>
      <c r="C432" s="58" t="s">
        <v>931</v>
      </c>
      <c r="D432" s="6" t="s">
        <v>63</v>
      </c>
      <c r="E432" s="48">
        <v>1096.99</v>
      </c>
      <c r="F432" s="55">
        <f t="shared" si="20"/>
        <v>756.92309999999998</v>
      </c>
      <c r="G432" s="34">
        <v>0.31</v>
      </c>
      <c r="H432" s="89" t="s">
        <v>1807</v>
      </c>
    </row>
    <row r="433" spans="1:8" s="6" customFormat="1">
      <c r="B433" s="47"/>
      <c r="C433" s="58"/>
      <c r="E433" s="48"/>
      <c r="F433" s="7"/>
      <c r="G433" s="34"/>
      <c r="H433" s="8"/>
    </row>
    <row r="434" spans="1:8" s="6" customFormat="1">
      <c r="A434" s="9" t="s">
        <v>335</v>
      </c>
      <c r="B434" s="9"/>
      <c r="C434" s="63"/>
      <c r="E434" s="48"/>
      <c r="F434" s="7"/>
      <c r="G434" s="34"/>
      <c r="H434" s="8"/>
    </row>
    <row r="435" spans="1:8" s="52" customFormat="1" ht="30">
      <c r="A435" s="46" t="s">
        <v>1333</v>
      </c>
      <c r="B435" s="47">
        <v>3</v>
      </c>
      <c r="C435" s="58" t="s">
        <v>931</v>
      </c>
      <c r="D435" s="14" t="s">
        <v>1551</v>
      </c>
      <c r="E435" s="21">
        <v>74.989999999999995</v>
      </c>
      <c r="F435" s="55">
        <f>E435*(1-G435)</f>
        <v>38.994799999999998</v>
      </c>
      <c r="G435" s="34">
        <v>0.48</v>
      </c>
      <c r="H435" s="8" t="s">
        <v>1808</v>
      </c>
    </row>
    <row r="436" spans="1:8" s="52" customFormat="1" ht="30">
      <c r="A436" s="46" t="s">
        <v>1334</v>
      </c>
      <c r="B436" s="47">
        <v>3</v>
      </c>
      <c r="C436" s="58" t="s">
        <v>931</v>
      </c>
      <c r="D436" s="14" t="s">
        <v>1552</v>
      </c>
      <c r="E436" s="21">
        <v>114.99</v>
      </c>
      <c r="F436" s="55">
        <f t="shared" ref="F436:F494" si="21">E436*(1-G436)</f>
        <v>59.794800000000002</v>
      </c>
      <c r="G436" s="34">
        <v>0.48</v>
      </c>
      <c r="H436" s="89" t="s">
        <v>1808</v>
      </c>
    </row>
    <row r="437" spans="1:8" s="52" customFormat="1" ht="30">
      <c r="A437" s="46" t="s">
        <v>1335</v>
      </c>
      <c r="B437" s="47">
        <v>3</v>
      </c>
      <c r="C437" s="58" t="s">
        <v>931</v>
      </c>
      <c r="D437" s="14" t="s">
        <v>1553</v>
      </c>
      <c r="E437" s="21">
        <v>190.99</v>
      </c>
      <c r="F437" s="55">
        <f t="shared" si="21"/>
        <v>99.314800000000005</v>
      </c>
      <c r="G437" s="34">
        <v>0.48</v>
      </c>
      <c r="H437" s="89" t="s">
        <v>1808</v>
      </c>
    </row>
    <row r="438" spans="1:8" s="52" customFormat="1" ht="30">
      <c r="A438" s="46" t="s">
        <v>1336</v>
      </c>
      <c r="B438" s="47">
        <v>3</v>
      </c>
      <c r="C438" s="58" t="s">
        <v>931</v>
      </c>
      <c r="D438" s="14" t="s">
        <v>1554</v>
      </c>
      <c r="E438" s="21">
        <v>295.99</v>
      </c>
      <c r="F438" s="55">
        <f t="shared" si="21"/>
        <v>153.91480000000001</v>
      </c>
      <c r="G438" s="34">
        <v>0.48</v>
      </c>
      <c r="H438" s="89" t="s">
        <v>1808</v>
      </c>
    </row>
    <row r="439" spans="1:8" s="52" customFormat="1" ht="30">
      <c r="A439" s="46" t="s">
        <v>1337</v>
      </c>
      <c r="B439" s="47">
        <v>3</v>
      </c>
      <c r="C439" s="58" t="s">
        <v>931</v>
      </c>
      <c r="D439" s="14" t="s">
        <v>1555</v>
      </c>
      <c r="E439" s="21">
        <v>438.99</v>
      </c>
      <c r="F439" s="55">
        <f t="shared" si="21"/>
        <v>228.2748</v>
      </c>
      <c r="G439" s="34">
        <v>0.48</v>
      </c>
      <c r="H439" s="89" t="s">
        <v>1808</v>
      </c>
    </row>
    <row r="440" spans="1:8" s="52" customFormat="1" ht="30">
      <c r="A440" s="46" t="s">
        <v>1338</v>
      </c>
      <c r="B440" s="47">
        <v>3</v>
      </c>
      <c r="C440" s="58" t="s">
        <v>931</v>
      </c>
      <c r="D440" s="14" t="s">
        <v>1556</v>
      </c>
      <c r="E440" s="21">
        <v>86.99</v>
      </c>
      <c r="F440" s="55">
        <f t="shared" si="21"/>
        <v>45.2348</v>
      </c>
      <c r="G440" s="34">
        <v>0.48</v>
      </c>
      <c r="H440" s="89" t="s">
        <v>1808</v>
      </c>
    </row>
    <row r="441" spans="1:8" s="52" customFormat="1" ht="30">
      <c r="A441" s="46" t="s">
        <v>1339</v>
      </c>
      <c r="B441" s="47">
        <v>3</v>
      </c>
      <c r="C441" s="58" t="s">
        <v>931</v>
      </c>
      <c r="D441" s="14" t="s">
        <v>1557</v>
      </c>
      <c r="E441" s="21">
        <v>132.99</v>
      </c>
      <c r="F441" s="55">
        <f t="shared" si="21"/>
        <v>69.154800000000009</v>
      </c>
      <c r="G441" s="34">
        <v>0.48</v>
      </c>
      <c r="H441" s="89" t="s">
        <v>1808</v>
      </c>
    </row>
    <row r="442" spans="1:8" s="52" customFormat="1" ht="30">
      <c r="A442" s="46" t="s">
        <v>1340</v>
      </c>
      <c r="B442" s="47">
        <v>3</v>
      </c>
      <c r="C442" s="58" t="s">
        <v>931</v>
      </c>
      <c r="D442" s="14" t="s">
        <v>1558</v>
      </c>
      <c r="E442" s="21">
        <v>221.99</v>
      </c>
      <c r="F442" s="55">
        <f t="shared" si="21"/>
        <v>115.43480000000001</v>
      </c>
      <c r="G442" s="34">
        <v>0.48</v>
      </c>
      <c r="H442" s="89" t="s">
        <v>1808</v>
      </c>
    </row>
    <row r="443" spans="1:8" s="52" customFormat="1" ht="30">
      <c r="A443" s="46" t="s">
        <v>1341</v>
      </c>
      <c r="B443" s="47">
        <v>3</v>
      </c>
      <c r="C443" s="58" t="s">
        <v>931</v>
      </c>
      <c r="D443" s="14" t="s">
        <v>1559</v>
      </c>
      <c r="E443" s="21">
        <v>341.99</v>
      </c>
      <c r="F443" s="55">
        <f t="shared" si="21"/>
        <v>177.8348</v>
      </c>
      <c r="G443" s="34">
        <v>0.48</v>
      </c>
      <c r="H443" s="89" t="s">
        <v>1808</v>
      </c>
    </row>
    <row r="444" spans="1:8" s="52" customFormat="1" ht="30">
      <c r="A444" s="46" t="s">
        <v>1342</v>
      </c>
      <c r="B444" s="47">
        <v>3</v>
      </c>
      <c r="C444" s="58" t="s">
        <v>931</v>
      </c>
      <c r="D444" s="14" t="s">
        <v>1560</v>
      </c>
      <c r="E444" s="21">
        <v>507.99</v>
      </c>
      <c r="F444" s="55">
        <f t="shared" si="21"/>
        <v>264.15480000000002</v>
      </c>
      <c r="G444" s="34">
        <v>0.48</v>
      </c>
      <c r="H444" s="89" t="s">
        <v>1808</v>
      </c>
    </row>
    <row r="445" spans="1:8" s="52" customFormat="1" ht="30">
      <c r="A445" s="46" t="s">
        <v>1343</v>
      </c>
      <c r="B445" s="47">
        <v>3</v>
      </c>
      <c r="C445" s="58" t="s">
        <v>931</v>
      </c>
      <c r="D445" s="14" t="s">
        <v>1561</v>
      </c>
      <c r="E445" s="21">
        <v>70.989999999999995</v>
      </c>
      <c r="F445" s="55">
        <f t="shared" si="21"/>
        <v>36.9148</v>
      </c>
      <c r="G445" s="34">
        <v>0.48</v>
      </c>
      <c r="H445" s="89" t="s">
        <v>1808</v>
      </c>
    </row>
    <row r="446" spans="1:8" s="52" customFormat="1" ht="30">
      <c r="A446" s="46" t="s">
        <v>1344</v>
      </c>
      <c r="B446" s="47">
        <v>3</v>
      </c>
      <c r="C446" s="58" t="s">
        <v>931</v>
      </c>
      <c r="D446" s="14" t="s">
        <v>1562</v>
      </c>
      <c r="E446" s="21">
        <v>108.99</v>
      </c>
      <c r="F446" s="55">
        <f t="shared" si="21"/>
        <v>56.674799999999998</v>
      </c>
      <c r="G446" s="34">
        <v>0.48</v>
      </c>
      <c r="H446" s="89" t="s">
        <v>1808</v>
      </c>
    </row>
    <row r="447" spans="1:8" s="52" customFormat="1" ht="30">
      <c r="A447" s="46" t="s">
        <v>1345</v>
      </c>
      <c r="B447" s="47">
        <v>3</v>
      </c>
      <c r="C447" s="58" t="s">
        <v>931</v>
      </c>
      <c r="D447" s="14" t="s">
        <v>1563</v>
      </c>
      <c r="E447" s="21">
        <v>180.99</v>
      </c>
      <c r="F447" s="55">
        <f t="shared" si="21"/>
        <v>94.114800000000002</v>
      </c>
      <c r="G447" s="34">
        <v>0.48</v>
      </c>
      <c r="H447" s="89" t="s">
        <v>1808</v>
      </c>
    </row>
    <row r="448" spans="1:8" s="52" customFormat="1" ht="30">
      <c r="A448" s="46" t="s">
        <v>1346</v>
      </c>
      <c r="B448" s="47">
        <v>3</v>
      </c>
      <c r="C448" s="58" t="s">
        <v>931</v>
      </c>
      <c r="D448" s="14" t="s">
        <v>1564</v>
      </c>
      <c r="E448" s="21">
        <v>279.99</v>
      </c>
      <c r="F448" s="55">
        <f t="shared" si="21"/>
        <v>145.59480000000002</v>
      </c>
      <c r="G448" s="34">
        <v>0.48</v>
      </c>
      <c r="H448" s="89" t="s">
        <v>1808</v>
      </c>
    </row>
    <row r="449" spans="1:8" s="52" customFormat="1" ht="30">
      <c r="A449" s="46" t="s">
        <v>1347</v>
      </c>
      <c r="B449" s="47">
        <v>3</v>
      </c>
      <c r="C449" s="58" t="s">
        <v>931</v>
      </c>
      <c r="D449" s="14" t="s">
        <v>1565</v>
      </c>
      <c r="E449" s="21">
        <v>414.99</v>
      </c>
      <c r="F449" s="55">
        <f t="shared" si="21"/>
        <v>215.79480000000001</v>
      </c>
      <c r="G449" s="34">
        <v>0.48</v>
      </c>
      <c r="H449" s="89" t="s">
        <v>1808</v>
      </c>
    </row>
    <row r="450" spans="1:8" s="52" customFormat="1" ht="30">
      <c r="A450" s="46" t="s">
        <v>1348</v>
      </c>
      <c r="B450" s="47">
        <v>3</v>
      </c>
      <c r="C450" s="58" t="s">
        <v>931</v>
      </c>
      <c r="D450" s="14" t="s">
        <v>1566</v>
      </c>
      <c r="E450" s="21">
        <v>127.99</v>
      </c>
      <c r="F450" s="55">
        <f t="shared" si="21"/>
        <v>66.5548</v>
      </c>
      <c r="G450" s="34">
        <v>0.48</v>
      </c>
      <c r="H450" s="89" t="s">
        <v>1808</v>
      </c>
    </row>
    <row r="451" spans="1:8" s="52" customFormat="1" ht="30">
      <c r="A451" s="46" t="s">
        <v>1349</v>
      </c>
      <c r="B451" s="47">
        <v>3</v>
      </c>
      <c r="C451" s="58" t="s">
        <v>931</v>
      </c>
      <c r="D451" s="14" t="s">
        <v>1567</v>
      </c>
      <c r="E451" s="21">
        <v>367.99</v>
      </c>
      <c r="F451" s="55">
        <f t="shared" si="21"/>
        <v>191.35480000000001</v>
      </c>
      <c r="G451" s="34">
        <v>0.48</v>
      </c>
      <c r="H451" s="89" t="s">
        <v>1808</v>
      </c>
    </row>
    <row r="452" spans="1:8" s="52" customFormat="1" ht="30">
      <c r="A452" s="46" t="s">
        <v>1350</v>
      </c>
      <c r="B452" s="47">
        <v>3</v>
      </c>
      <c r="C452" s="58" t="s">
        <v>931</v>
      </c>
      <c r="D452" s="14" t="s">
        <v>1568</v>
      </c>
      <c r="E452" s="21">
        <v>648.99</v>
      </c>
      <c r="F452" s="55">
        <f t="shared" si="21"/>
        <v>337.47480000000002</v>
      </c>
      <c r="G452" s="34">
        <v>0.48</v>
      </c>
      <c r="H452" s="89" t="s">
        <v>1808</v>
      </c>
    </row>
    <row r="453" spans="1:8" s="52" customFormat="1" ht="30">
      <c r="A453" s="46" t="s">
        <v>1351</v>
      </c>
      <c r="B453" s="47">
        <v>3</v>
      </c>
      <c r="C453" s="58" t="s">
        <v>931</v>
      </c>
      <c r="D453" s="14" t="s">
        <v>1569</v>
      </c>
      <c r="E453" s="21">
        <v>1055.99</v>
      </c>
      <c r="F453" s="55">
        <f t="shared" si="21"/>
        <v>549.11480000000006</v>
      </c>
      <c r="G453" s="34">
        <v>0.48</v>
      </c>
      <c r="H453" s="89" t="s">
        <v>1808</v>
      </c>
    </row>
    <row r="454" spans="1:8" s="52" customFormat="1" ht="30">
      <c r="A454" s="59" t="s">
        <v>1391</v>
      </c>
      <c r="B454" s="47">
        <v>3</v>
      </c>
      <c r="C454" s="58" t="s">
        <v>931</v>
      </c>
      <c r="D454" s="14" t="s">
        <v>1570</v>
      </c>
      <c r="E454" s="21">
        <v>82.99</v>
      </c>
      <c r="F454" s="55">
        <f t="shared" si="21"/>
        <v>43.154800000000002</v>
      </c>
      <c r="G454" s="34">
        <v>0.48</v>
      </c>
      <c r="H454" s="89" t="s">
        <v>1808</v>
      </c>
    </row>
    <row r="455" spans="1:8" s="52" customFormat="1" ht="30">
      <c r="A455" s="46" t="s">
        <v>1352</v>
      </c>
      <c r="B455" s="47">
        <v>3</v>
      </c>
      <c r="C455" s="58" t="s">
        <v>931</v>
      </c>
      <c r="D455" s="14" t="s">
        <v>1571</v>
      </c>
      <c r="E455" s="21">
        <v>126.99</v>
      </c>
      <c r="F455" s="55">
        <f t="shared" si="21"/>
        <v>66.034800000000004</v>
      </c>
      <c r="G455" s="34">
        <v>0.48</v>
      </c>
      <c r="H455" s="89" t="s">
        <v>1808</v>
      </c>
    </row>
    <row r="456" spans="1:8" s="52" customFormat="1" ht="30">
      <c r="A456" s="46" t="s">
        <v>1353</v>
      </c>
      <c r="B456" s="47">
        <v>3</v>
      </c>
      <c r="C456" s="58" t="s">
        <v>931</v>
      </c>
      <c r="D456" s="14" t="s">
        <v>1572</v>
      </c>
      <c r="E456" s="21">
        <v>211.99</v>
      </c>
      <c r="F456" s="55">
        <f t="shared" si="21"/>
        <v>110.23480000000001</v>
      </c>
      <c r="G456" s="34">
        <v>0.48</v>
      </c>
      <c r="H456" s="89" t="s">
        <v>1808</v>
      </c>
    </row>
    <row r="457" spans="1:8" s="52" customFormat="1" ht="30">
      <c r="A457" s="46" t="s">
        <v>1354</v>
      </c>
      <c r="B457" s="47">
        <v>3</v>
      </c>
      <c r="C457" s="58" t="s">
        <v>931</v>
      </c>
      <c r="D457" s="14" t="s">
        <v>1573</v>
      </c>
      <c r="E457" s="21">
        <v>326.99</v>
      </c>
      <c r="F457" s="55">
        <f t="shared" si="21"/>
        <v>170.03480000000002</v>
      </c>
      <c r="G457" s="34">
        <v>0.48</v>
      </c>
      <c r="H457" s="89" t="s">
        <v>1808</v>
      </c>
    </row>
    <row r="458" spans="1:8" s="52" customFormat="1" ht="30">
      <c r="A458" s="46" t="s">
        <v>1355</v>
      </c>
      <c r="B458" s="47">
        <v>3</v>
      </c>
      <c r="C458" s="58" t="s">
        <v>931</v>
      </c>
      <c r="D458" s="14" t="s">
        <v>1574</v>
      </c>
      <c r="E458" s="21">
        <v>484.99</v>
      </c>
      <c r="F458" s="55">
        <f t="shared" si="21"/>
        <v>252.19480000000001</v>
      </c>
      <c r="G458" s="34">
        <v>0.48</v>
      </c>
      <c r="H458" s="89" t="s">
        <v>1808</v>
      </c>
    </row>
    <row r="459" spans="1:8" s="52" customFormat="1" ht="30">
      <c r="A459" s="46" t="s">
        <v>1356</v>
      </c>
      <c r="B459" s="47">
        <v>3</v>
      </c>
      <c r="C459" s="58" t="s">
        <v>931</v>
      </c>
      <c r="D459" s="14" t="s">
        <v>1575</v>
      </c>
      <c r="E459" s="21">
        <v>51.99</v>
      </c>
      <c r="F459" s="55">
        <f t="shared" si="21"/>
        <v>27.034800000000001</v>
      </c>
      <c r="G459" s="34">
        <v>0.48</v>
      </c>
      <c r="H459" s="89" t="s">
        <v>1808</v>
      </c>
    </row>
    <row r="460" spans="1:8" s="52" customFormat="1" ht="30">
      <c r="A460" s="46" t="s">
        <v>1357</v>
      </c>
      <c r="B460" s="47">
        <v>3</v>
      </c>
      <c r="C460" s="58" t="s">
        <v>931</v>
      </c>
      <c r="D460" s="14" t="s">
        <v>1576</v>
      </c>
      <c r="E460" s="21">
        <v>51.99</v>
      </c>
      <c r="F460" s="55">
        <f t="shared" si="21"/>
        <v>27.034800000000001</v>
      </c>
      <c r="G460" s="34">
        <v>0.48</v>
      </c>
      <c r="H460" s="89" t="s">
        <v>1808</v>
      </c>
    </row>
    <row r="461" spans="1:8" s="52" customFormat="1" ht="30">
      <c r="A461" s="46" t="s">
        <v>1358</v>
      </c>
      <c r="B461" s="47">
        <v>3</v>
      </c>
      <c r="C461" s="58" t="s">
        <v>931</v>
      </c>
      <c r="D461" s="14" t="s">
        <v>1577</v>
      </c>
      <c r="E461" s="21">
        <v>61.99</v>
      </c>
      <c r="F461" s="55">
        <f t="shared" si="21"/>
        <v>32.2348</v>
      </c>
      <c r="G461" s="34">
        <v>0.48</v>
      </c>
      <c r="H461" s="89" t="s">
        <v>1808</v>
      </c>
    </row>
    <row r="462" spans="1:8" s="52" customFormat="1" ht="30">
      <c r="A462" s="46" t="s">
        <v>1359</v>
      </c>
      <c r="B462" s="47">
        <v>3</v>
      </c>
      <c r="C462" s="58" t="s">
        <v>931</v>
      </c>
      <c r="D462" s="14" t="s">
        <v>1578</v>
      </c>
      <c r="E462" s="21">
        <v>61.99</v>
      </c>
      <c r="F462" s="55">
        <f t="shared" si="21"/>
        <v>32.2348</v>
      </c>
      <c r="G462" s="34">
        <v>0.48</v>
      </c>
      <c r="H462" s="89" t="s">
        <v>1808</v>
      </c>
    </row>
    <row r="463" spans="1:8" s="52" customFormat="1" ht="30">
      <c r="A463" s="46" t="s">
        <v>1360</v>
      </c>
      <c r="B463" s="47">
        <v>3</v>
      </c>
      <c r="C463" s="58" t="s">
        <v>931</v>
      </c>
      <c r="D463" s="14" t="s">
        <v>1579</v>
      </c>
      <c r="E463" s="21">
        <v>129.99</v>
      </c>
      <c r="F463" s="55">
        <f t="shared" si="21"/>
        <v>67.594800000000006</v>
      </c>
      <c r="G463" s="34">
        <v>0.48</v>
      </c>
      <c r="H463" s="89" t="s">
        <v>1808</v>
      </c>
    </row>
    <row r="464" spans="1:8" s="52" customFormat="1" ht="30">
      <c r="A464" s="46" t="s">
        <v>1361</v>
      </c>
      <c r="B464" s="47">
        <v>3</v>
      </c>
      <c r="C464" s="58" t="s">
        <v>931</v>
      </c>
      <c r="D464" s="14" t="s">
        <v>1580</v>
      </c>
      <c r="E464" s="21">
        <v>97.99</v>
      </c>
      <c r="F464" s="55">
        <f t="shared" si="21"/>
        <v>50.954799999999999</v>
      </c>
      <c r="G464" s="34">
        <v>0.48</v>
      </c>
      <c r="H464" s="89" t="s">
        <v>1808</v>
      </c>
    </row>
    <row r="465" spans="1:9" s="52" customFormat="1" ht="30">
      <c r="A465" s="46" t="s">
        <v>1362</v>
      </c>
      <c r="B465" s="47">
        <v>3</v>
      </c>
      <c r="C465" s="58" t="s">
        <v>931</v>
      </c>
      <c r="D465" s="14" t="s">
        <v>1581</v>
      </c>
      <c r="E465" s="21">
        <v>110.99</v>
      </c>
      <c r="F465" s="55">
        <f t="shared" si="21"/>
        <v>57.714799999999997</v>
      </c>
      <c r="G465" s="34">
        <v>0.48</v>
      </c>
      <c r="H465" s="89" t="s">
        <v>1808</v>
      </c>
    </row>
    <row r="466" spans="1:9" s="52" customFormat="1" ht="30">
      <c r="A466" s="46" t="s">
        <v>1363</v>
      </c>
      <c r="B466" s="47">
        <v>3</v>
      </c>
      <c r="C466" s="58" t="s">
        <v>931</v>
      </c>
      <c r="D466" s="14" t="s">
        <v>1582</v>
      </c>
      <c r="E466" s="21">
        <v>110.99</v>
      </c>
      <c r="F466" s="55">
        <f t="shared" si="21"/>
        <v>57.714799999999997</v>
      </c>
      <c r="G466" s="34">
        <v>0.48</v>
      </c>
      <c r="H466" s="89" t="s">
        <v>1808</v>
      </c>
    </row>
    <row r="467" spans="1:9" s="52" customFormat="1" ht="30">
      <c r="A467" s="46" t="s">
        <v>1364</v>
      </c>
      <c r="B467" s="47">
        <v>3</v>
      </c>
      <c r="C467" s="58" t="s">
        <v>931</v>
      </c>
      <c r="D467" s="14" t="s">
        <v>1583</v>
      </c>
      <c r="E467" s="21">
        <v>134.99</v>
      </c>
      <c r="F467" s="55">
        <f t="shared" si="21"/>
        <v>70.194800000000001</v>
      </c>
      <c r="G467" s="34">
        <v>0.48</v>
      </c>
      <c r="H467" s="89" t="s">
        <v>1808</v>
      </c>
    </row>
    <row r="468" spans="1:9" s="52" customFormat="1" ht="30">
      <c r="A468" s="46" t="s">
        <v>758</v>
      </c>
      <c r="B468" s="47">
        <v>3</v>
      </c>
      <c r="C468" s="58" t="s">
        <v>931</v>
      </c>
      <c r="D468" s="14" t="s">
        <v>1584</v>
      </c>
      <c r="E468" s="21">
        <v>134.99</v>
      </c>
      <c r="F468" s="55">
        <f t="shared" si="21"/>
        <v>70.194800000000001</v>
      </c>
      <c r="G468" s="34">
        <v>0.48</v>
      </c>
      <c r="H468" s="89" t="s">
        <v>1808</v>
      </c>
    </row>
    <row r="469" spans="1:9" s="52" customFormat="1" ht="30">
      <c r="A469" s="46" t="s">
        <v>1365</v>
      </c>
      <c r="B469" s="47">
        <v>3</v>
      </c>
      <c r="C469" s="58" t="s">
        <v>931</v>
      </c>
      <c r="D469" s="14" t="s">
        <v>1585</v>
      </c>
      <c r="E469" s="21">
        <v>217.99</v>
      </c>
      <c r="F469" s="55">
        <f t="shared" si="21"/>
        <v>113.35480000000001</v>
      </c>
      <c r="G469" s="34">
        <v>0.48</v>
      </c>
      <c r="H469" s="89" t="s">
        <v>1808</v>
      </c>
    </row>
    <row r="470" spans="1:9" s="52" customFormat="1" ht="30">
      <c r="A470" s="46" t="s">
        <v>1366</v>
      </c>
      <c r="B470" s="47">
        <v>3</v>
      </c>
      <c r="C470" s="58" t="s">
        <v>931</v>
      </c>
      <c r="D470" s="14" t="s">
        <v>1586</v>
      </c>
      <c r="E470" s="21">
        <v>163.99</v>
      </c>
      <c r="F470" s="55">
        <f t="shared" si="21"/>
        <v>85.274800000000013</v>
      </c>
      <c r="G470" s="34">
        <v>0.48</v>
      </c>
      <c r="H470" s="89" t="s">
        <v>1808</v>
      </c>
    </row>
    <row r="471" spans="1:9" s="52" customFormat="1" ht="30">
      <c r="A471" s="46" t="s">
        <v>1367</v>
      </c>
      <c r="B471" s="47">
        <v>3</v>
      </c>
      <c r="C471" s="58" t="s">
        <v>931</v>
      </c>
      <c r="D471" s="14" t="s">
        <v>1587</v>
      </c>
      <c r="E471" s="21">
        <v>125.99</v>
      </c>
      <c r="F471" s="55">
        <f t="shared" si="21"/>
        <v>65.514799999999994</v>
      </c>
      <c r="G471" s="34">
        <v>0.48</v>
      </c>
      <c r="H471" s="89" t="s">
        <v>1808</v>
      </c>
    </row>
    <row r="472" spans="1:9" s="52" customFormat="1" ht="30">
      <c r="A472" s="46" t="s">
        <v>1368</v>
      </c>
      <c r="B472" s="47">
        <v>3</v>
      </c>
      <c r="C472" s="58" t="s">
        <v>931</v>
      </c>
      <c r="D472" s="14" t="s">
        <v>1588</v>
      </c>
      <c r="E472" s="17">
        <v>121.99</v>
      </c>
      <c r="F472" s="55">
        <f t="shared" si="21"/>
        <v>63.434800000000003</v>
      </c>
      <c r="G472" s="34">
        <v>0.48</v>
      </c>
      <c r="H472" s="89" t="s">
        <v>1808</v>
      </c>
    </row>
    <row r="473" spans="1:9" s="52" customFormat="1" ht="30">
      <c r="A473" s="46" t="s">
        <v>1369</v>
      </c>
      <c r="B473" s="47">
        <v>3</v>
      </c>
      <c r="C473" s="58" t="s">
        <v>931</v>
      </c>
      <c r="D473" s="14" t="s">
        <v>1589</v>
      </c>
      <c r="E473" s="17">
        <v>245.99</v>
      </c>
      <c r="F473" s="55">
        <f t="shared" si="21"/>
        <v>127.91480000000001</v>
      </c>
      <c r="G473" s="34">
        <v>0.48</v>
      </c>
      <c r="H473" s="89" t="s">
        <v>1808</v>
      </c>
    </row>
    <row r="474" spans="1:9" s="52" customFormat="1" ht="33.75" customHeight="1">
      <c r="A474" s="46" t="s">
        <v>1370</v>
      </c>
      <c r="B474" s="47">
        <v>3</v>
      </c>
      <c r="C474" s="58" t="s">
        <v>931</v>
      </c>
      <c r="D474" s="14" t="s">
        <v>1590</v>
      </c>
      <c r="E474" s="17">
        <v>180.99</v>
      </c>
      <c r="F474" s="55">
        <f t="shared" si="21"/>
        <v>94.114800000000002</v>
      </c>
      <c r="G474" s="34">
        <v>0.48</v>
      </c>
      <c r="H474" s="89" t="s">
        <v>1808</v>
      </c>
    </row>
    <row r="475" spans="1:9" s="52" customFormat="1" ht="30">
      <c r="A475" s="46" t="s">
        <v>1371</v>
      </c>
      <c r="B475" s="47">
        <v>3</v>
      </c>
      <c r="C475" s="58" t="s">
        <v>931</v>
      </c>
      <c r="D475" s="14" t="s">
        <v>1591</v>
      </c>
      <c r="E475" s="17">
        <v>180.99</v>
      </c>
      <c r="F475" s="55">
        <f t="shared" si="21"/>
        <v>94.114800000000002</v>
      </c>
      <c r="G475" s="34">
        <v>0.48</v>
      </c>
      <c r="H475" s="89" t="s">
        <v>1808</v>
      </c>
    </row>
    <row r="476" spans="1:9" s="52" customFormat="1" ht="30">
      <c r="A476" s="46" t="s">
        <v>1372</v>
      </c>
      <c r="B476" s="47">
        <v>3</v>
      </c>
      <c r="C476" s="58" t="s">
        <v>931</v>
      </c>
      <c r="D476" s="14" t="s">
        <v>1592</v>
      </c>
      <c r="E476" s="17">
        <v>248.99</v>
      </c>
      <c r="F476" s="55">
        <f t="shared" si="21"/>
        <v>129.47480000000002</v>
      </c>
      <c r="G476" s="34">
        <v>0.48</v>
      </c>
      <c r="H476" s="89" t="s">
        <v>1808</v>
      </c>
      <c r="I476" s="53"/>
    </row>
    <row r="477" spans="1:9" s="52" customFormat="1" ht="30">
      <c r="A477" s="46" t="s">
        <v>1373</v>
      </c>
      <c r="B477" s="47">
        <v>3</v>
      </c>
      <c r="C477" s="58" t="s">
        <v>931</v>
      </c>
      <c r="D477" s="14" t="s">
        <v>1593</v>
      </c>
      <c r="E477" s="17">
        <v>248.99</v>
      </c>
      <c r="F477" s="55">
        <f t="shared" si="21"/>
        <v>129.47480000000002</v>
      </c>
      <c r="G477" s="34">
        <v>0.48</v>
      </c>
      <c r="H477" s="89" t="s">
        <v>1808</v>
      </c>
      <c r="I477" s="53"/>
    </row>
    <row r="478" spans="1:9" s="52" customFormat="1" ht="30">
      <c r="A478" s="46" t="s">
        <v>1374</v>
      </c>
      <c r="B478" s="47">
        <v>3</v>
      </c>
      <c r="C478" s="58" t="s">
        <v>931</v>
      </c>
      <c r="D478" s="14" t="s">
        <v>1594</v>
      </c>
      <c r="E478" s="17">
        <v>354.99</v>
      </c>
      <c r="F478" s="55">
        <f t="shared" si="21"/>
        <v>184.59480000000002</v>
      </c>
      <c r="G478" s="34">
        <v>0.48</v>
      </c>
      <c r="H478" s="89" t="s">
        <v>1808</v>
      </c>
      <c r="I478" s="54"/>
    </row>
    <row r="479" spans="1:9" s="52" customFormat="1" ht="30">
      <c r="A479" s="46" t="s">
        <v>1375</v>
      </c>
      <c r="B479" s="47">
        <v>3</v>
      </c>
      <c r="C479" s="58" t="s">
        <v>931</v>
      </c>
      <c r="D479" s="14" t="s">
        <v>1595</v>
      </c>
      <c r="E479" s="17">
        <v>266.99</v>
      </c>
      <c r="F479" s="55">
        <f t="shared" si="21"/>
        <v>138.8348</v>
      </c>
      <c r="G479" s="34">
        <v>0.48</v>
      </c>
      <c r="H479" s="89" t="s">
        <v>1808</v>
      </c>
      <c r="I479" s="53"/>
    </row>
    <row r="480" spans="1:9" s="52" customFormat="1" ht="30">
      <c r="A480" s="46" t="s">
        <v>1376</v>
      </c>
      <c r="B480" s="47">
        <v>3</v>
      </c>
      <c r="C480" s="58" t="s">
        <v>931</v>
      </c>
      <c r="D480" s="14" t="s">
        <v>1596</v>
      </c>
      <c r="E480" s="17">
        <v>208.99</v>
      </c>
      <c r="F480" s="55">
        <f t="shared" si="21"/>
        <v>108.6748</v>
      </c>
      <c r="G480" s="34">
        <v>0.48</v>
      </c>
      <c r="H480" s="89" t="s">
        <v>1808</v>
      </c>
      <c r="I480" s="53"/>
    </row>
    <row r="481" spans="1:11" s="52" customFormat="1" ht="30">
      <c r="A481" s="46" t="s">
        <v>1377</v>
      </c>
      <c r="B481" s="47">
        <v>3</v>
      </c>
      <c r="C481" s="58" t="s">
        <v>931</v>
      </c>
      <c r="D481" s="14" t="s">
        <v>1597</v>
      </c>
      <c r="E481" s="17">
        <v>351.99</v>
      </c>
      <c r="F481" s="55">
        <f t="shared" si="21"/>
        <v>183.03480000000002</v>
      </c>
      <c r="G481" s="34">
        <v>0.48</v>
      </c>
      <c r="H481" s="89" t="s">
        <v>1808</v>
      </c>
    </row>
    <row r="482" spans="1:11" s="52" customFormat="1" ht="30">
      <c r="A482" s="46" t="s">
        <v>1378</v>
      </c>
      <c r="B482" s="47">
        <v>3</v>
      </c>
      <c r="C482" s="58" t="s">
        <v>931</v>
      </c>
      <c r="D482" s="14" t="s">
        <v>1598</v>
      </c>
      <c r="E482" s="17">
        <v>433.99</v>
      </c>
      <c r="F482" s="55">
        <f t="shared" si="21"/>
        <v>225.6748</v>
      </c>
      <c r="G482" s="34">
        <v>0.48</v>
      </c>
      <c r="H482" s="89" t="s">
        <v>1808</v>
      </c>
    </row>
    <row r="483" spans="1:11" s="52" customFormat="1" ht="30">
      <c r="A483" s="46" t="s">
        <v>1379</v>
      </c>
      <c r="B483" s="47">
        <v>3</v>
      </c>
      <c r="C483" s="58" t="s">
        <v>931</v>
      </c>
      <c r="D483" s="14" t="s">
        <v>1599</v>
      </c>
      <c r="E483" s="17">
        <v>318.99</v>
      </c>
      <c r="F483" s="55">
        <f t="shared" si="21"/>
        <v>165.87480000000002</v>
      </c>
      <c r="G483" s="34">
        <v>0.48</v>
      </c>
      <c r="H483" s="89" t="s">
        <v>1808</v>
      </c>
    </row>
    <row r="484" spans="1:11" s="52" customFormat="1" ht="30">
      <c r="A484" s="46" t="s">
        <v>1380</v>
      </c>
      <c r="B484" s="47">
        <v>3</v>
      </c>
      <c r="C484" s="58" t="s">
        <v>931</v>
      </c>
      <c r="D484" s="14" t="s">
        <v>1600</v>
      </c>
      <c r="E484" s="17">
        <v>318.99</v>
      </c>
      <c r="F484" s="55">
        <f t="shared" si="21"/>
        <v>165.87480000000002</v>
      </c>
      <c r="G484" s="34">
        <v>0.48</v>
      </c>
      <c r="H484" s="89" t="s">
        <v>1808</v>
      </c>
    </row>
    <row r="485" spans="1:11" s="52" customFormat="1" ht="30">
      <c r="A485" s="46" t="s">
        <v>1381</v>
      </c>
      <c r="B485" s="47">
        <v>3</v>
      </c>
      <c r="C485" s="58" t="s">
        <v>931</v>
      </c>
      <c r="D485" s="14" t="s">
        <v>1601</v>
      </c>
      <c r="E485" s="17">
        <v>370.99</v>
      </c>
      <c r="F485" s="55">
        <f t="shared" si="21"/>
        <v>192.91480000000001</v>
      </c>
      <c r="G485" s="34">
        <v>0.48</v>
      </c>
      <c r="H485" s="89" t="s">
        <v>1808</v>
      </c>
    </row>
    <row r="486" spans="1:11" s="52" customFormat="1" ht="30">
      <c r="A486" s="46" t="s">
        <v>1382</v>
      </c>
      <c r="B486" s="47">
        <v>3</v>
      </c>
      <c r="C486" s="58" t="s">
        <v>931</v>
      </c>
      <c r="D486" s="14" t="s">
        <v>1602</v>
      </c>
      <c r="E486" s="17">
        <v>370.99</v>
      </c>
      <c r="F486" s="55">
        <f t="shared" si="21"/>
        <v>192.91480000000001</v>
      </c>
      <c r="G486" s="34">
        <v>0.48</v>
      </c>
      <c r="H486" s="89" t="s">
        <v>1808</v>
      </c>
    </row>
    <row r="487" spans="1:11" s="52" customFormat="1" ht="30">
      <c r="A487" s="46" t="s">
        <v>1383</v>
      </c>
      <c r="B487" s="47">
        <v>3</v>
      </c>
      <c r="C487" s="58" t="s">
        <v>931</v>
      </c>
      <c r="D487" s="14" t="s">
        <v>1603</v>
      </c>
      <c r="E487" s="17">
        <v>561.99</v>
      </c>
      <c r="F487" s="55">
        <f t="shared" si="21"/>
        <v>292.23480000000001</v>
      </c>
      <c r="G487" s="34">
        <v>0.48</v>
      </c>
      <c r="H487" s="89" t="s">
        <v>1808</v>
      </c>
    </row>
    <row r="488" spans="1:11" s="52" customFormat="1" ht="30">
      <c r="A488" s="46" t="s">
        <v>1384</v>
      </c>
      <c r="B488" s="47">
        <v>3</v>
      </c>
      <c r="C488" s="58" t="s">
        <v>931</v>
      </c>
      <c r="D488" s="14" t="s">
        <v>1604</v>
      </c>
      <c r="E488" s="17">
        <v>422.99</v>
      </c>
      <c r="F488" s="55">
        <f t="shared" si="21"/>
        <v>219.95480000000001</v>
      </c>
      <c r="G488" s="34">
        <v>0.48</v>
      </c>
      <c r="H488" s="89" t="s">
        <v>1808</v>
      </c>
    </row>
    <row r="489" spans="1:11" s="52" customFormat="1" ht="30">
      <c r="A489" s="46" t="s">
        <v>1385</v>
      </c>
      <c r="B489" s="47">
        <v>3</v>
      </c>
      <c r="C489" s="58" t="s">
        <v>931</v>
      </c>
      <c r="D489" s="14" t="s">
        <v>1605</v>
      </c>
      <c r="E489" s="17">
        <v>339.99</v>
      </c>
      <c r="F489" s="55">
        <f t="shared" si="21"/>
        <v>176.79480000000001</v>
      </c>
      <c r="G489" s="34">
        <v>0.48</v>
      </c>
      <c r="H489" s="89" t="s">
        <v>1808</v>
      </c>
    </row>
    <row r="490" spans="1:11" s="52" customFormat="1" ht="30">
      <c r="A490" s="46" t="s">
        <v>1386</v>
      </c>
      <c r="B490" s="47">
        <v>3</v>
      </c>
      <c r="C490" s="58" t="s">
        <v>931</v>
      </c>
      <c r="D490" s="14" t="s">
        <v>1606</v>
      </c>
      <c r="E490" s="17">
        <v>618.99</v>
      </c>
      <c r="F490" s="55">
        <f t="shared" si="21"/>
        <v>321.87479999999999</v>
      </c>
      <c r="G490" s="34">
        <v>0.48</v>
      </c>
      <c r="H490" s="89" t="s">
        <v>1808</v>
      </c>
    </row>
    <row r="491" spans="1:11" s="52" customFormat="1" ht="30">
      <c r="A491" s="46" t="s">
        <v>1387</v>
      </c>
      <c r="B491" s="47">
        <v>3</v>
      </c>
      <c r="C491" s="58" t="s">
        <v>931</v>
      </c>
      <c r="D491" s="14" t="s">
        <v>1607</v>
      </c>
      <c r="E491" s="17">
        <v>706.99</v>
      </c>
      <c r="F491" s="55">
        <f t="shared" si="21"/>
        <v>367.63480000000004</v>
      </c>
      <c r="G491" s="34">
        <v>0.48</v>
      </c>
      <c r="H491" s="89" t="s">
        <v>1808</v>
      </c>
    </row>
    <row r="492" spans="1:11" s="52" customFormat="1" ht="30">
      <c r="A492" s="46" t="s">
        <v>1388</v>
      </c>
      <c r="B492" s="47">
        <v>3</v>
      </c>
      <c r="C492" s="58" t="s">
        <v>931</v>
      </c>
      <c r="D492" s="14" t="s">
        <v>1608</v>
      </c>
      <c r="E492" s="17">
        <v>535.99</v>
      </c>
      <c r="F492" s="55">
        <f t="shared" si="21"/>
        <v>278.71480000000003</v>
      </c>
      <c r="G492" s="34">
        <v>0.48</v>
      </c>
      <c r="H492" s="89" t="s">
        <v>1808</v>
      </c>
      <c r="I492" s="53"/>
      <c r="K492" s="53"/>
    </row>
    <row r="493" spans="1:11" s="52" customFormat="1" ht="30">
      <c r="A493" s="46" t="s">
        <v>1389</v>
      </c>
      <c r="B493" s="47">
        <v>3</v>
      </c>
      <c r="C493" s="58" t="s">
        <v>931</v>
      </c>
      <c r="D493" s="14" t="s">
        <v>1609</v>
      </c>
      <c r="E493" s="17">
        <v>1007.99</v>
      </c>
      <c r="F493" s="55">
        <f t="shared" si="21"/>
        <v>524.15480000000002</v>
      </c>
      <c r="G493" s="34">
        <v>0.48</v>
      </c>
      <c r="H493" s="89" t="s">
        <v>1808</v>
      </c>
      <c r="I493" s="53"/>
    </row>
    <row r="494" spans="1:11" s="47" customFormat="1" ht="30">
      <c r="A494" s="46" t="s">
        <v>1390</v>
      </c>
      <c r="B494" s="47">
        <v>3</v>
      </c>
      <c r="C494" s="58" t="s">
        <v>931</v>
      </c>
      <c r="D494" s="14" t="s">
        <v>1610</v>
      </c>
      <c r="E494" s="17">
        <v>1113.99</v>
      </c>
      <c r="F494" s="55">
        <f t="shared" si="21"/>
        <v>579.27480000000003</v>
      </c>
      <c r="G494" s="34">
        <v>0.48</v>
      </c>
      <c r="H494" s="89" t="s">
        <v>1808</v>
      </c>
      <c r="I494" s="48"/>
    </row>
  </sheetData>
  <sortState ref="A474:R481">
    <sortCondition ref="A474:A481"/>
  </sortState>
  <mergeCells count="2">
    <mergeCell ref="A1:H1"/>
    <mergeCell ref="I1:L1"/>
  </mergeCells>
  <conditionalFormatting sqref="A4:H494">
    <cfRule type="expression" dxfId="3" priority="1">
      <formula>$F4&gt;5000</formula>
    </cfRule>
  </conditionalFormatting>
  <pageMargins left="0.2" right="0.2" top="0.5" bottom="0.5" header="0.3" footer="0.3"/>
  <pageSetup scale="52" orientation="landscape" verticalDpi="1200"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78"/>
  <sheetViews>
    <sheetView zoomScale="85" zoomScaleNormal="85" workbookViewId="0">
      <pane ySplit="2" topLeftCell="A3" activePane="bottomLeft" state="frozen"/>
      <selection activeCell="U74" sqref="U74:U75"/>
      <selection pane="bottomLeft" sqref="A1:H1"/>
    </sheetView>
  </sheetViews>
  <sheetFormatPr defaultRowHeight="15"/>
  <cols>
    <col min="1" max="2" width="17.42578125" style="72" customWidth="1"/>
    <col min="3" max="3" width="17.42578125" style="4" customWidth="1"/>
    <col min="4" max="4" width="97.28515625" style="15" customWidth="1"/>
    <col min="5" max="5" width="12.85546875" style="25" customWidth="1"/>
    <col min="6" max="6" width="14.7109375" style="5" customWidth="1"/>
    <col min="7" max="7" width="14.7109375" style="41" customWidth="1"/>
    <col min="8" max="8" width="11.42578125" style="4" customWidth="1"/>
    <col min="9" max="16384" width="9.140625" style="12"/>
  </cols>
  <sheetData>
    <row r="1" spans="1:12" s="2" customFormat="1" ht="66" customHeight="1">
      <c r="A1" s="95" t="s">
        <v>1811</v>
      </c>
      <c r="B1" s="95"/>
      <c r="C1" s="95"/>
      <c r="D1" s="95"/>
      <c r="E1" s="95"/>
      <c r="F1" s="95"/>
      <c r="G1" s="95"/>
      <c r="H1" s="95"/>
      <c r="I1" s="94" t="s">
        <v>1824</v>
      </c>
      <c r="J1" s="94"/>
      <c r="K1" s="94"/>
      <c r="L1" s="94"/>
    </row>
    <row r="2" spans="1:12" s="3" customFormat="1" ht="75.75" customHeight="1">
      <c r="A2" s="1" t="s">
        <v>14</v>
      </c>
      <c r="B2" s="1" t="s">
        <v>1802</v>
      </c>
      <c r="C2" s="1" t="s">
        <v>930</v>
      </c>
      <c r="D2" s="1" t="s">
        <v>312</v>
      </c>
      <c r="E2" s="22" t="s">
        <v>81</v>
      </c>
      <c r="F2" s="23" t="s">
        <v>1809</v>
      </c>
      <c r="G2" s="38" t="s">
        <v>1810</v>
      </c>
      <c r="H2" s="1" t="s">
        <v>1803</v>
      </c>
    </row>
    <row r="3" spans="1:12" s="6" customFormat="1">
      <c r="A3" s="16" t="s">
        <v>128</v>
      </c>
      <c r="B3" s="16"/>
      <c r="C3" s="64"/>
      <c r="D3" s="11"/>
      <c r="E3" s="24"/>
      <c r="F3" s="7"/>
      <c r="G3" s="39"/>
      <c r="H3" s="8"/>
    </row>
    <row r="4" spans="1:12" s="47" customFormat="1" ht="30">
      <c r="A4" s="68" t="s">
        <v>952</v>
      </c>
      <c r="B4" s="68">
        <v>3</v>
      </c>
      <c r="C4" s="58" t="s">
        <v>931</v>
      </c>
      <c r="D4" s="56" t="s">
        <v>953</v>
      </c>
      <c r="E4" s="60">
        <v>227.26</v>
      </c>
      <c r="F4" s="48">
        <f>E4*(1-G4)</f>
        <v>145.44640000000001</v>
      </c>
      <c r="G4" s="61">
        <v>0.36</v>
      </c>
      <c r="H4" s="58" t="s">
        <v>1812</v>
      </c>
    </row>
    <row r="5" spans="1:12" s="47" customFormat="1" ht="45">
      <c r="A5" s="68" t="s">
        <v>954</v>
      </c>
      <c r="B5" s="68">
        <v>3</v>
      </c>
      <c r="C5" s="58" t="s">
        <v>931</v>
      </c>
      <c r="D5" s="70" t="s">
        <v>955</v>
      </c>
      <c r="E5" s="60">
        <v>241.92</v>
      </c>
      <c r="F5" s="48">
        <f t="shared" ref="F5:F7" si="0">E5*(1-G5)</f>
        <v>154.8288</v>
      </c>
      <c r="G5" s="92">
        <v>0.36</v>
      </c>
      <c r="H5" s="89" t="s">
        <v>1812</v>
      </c>
    </row>
    <row r="6" spans="1:12" s="47" customFormat="1" ht="75">
      <c r="A6" s="68" t="s">
        <v>901</v>
      </c>
      <c r="B6" s="68">
        <v>3</v>
      </c>
      <c r="C6" s="58" t="s">
        <v>931</v>
      </c>
      <c r="D6" s="70" t="s">
        <v>902</v>
      </c>
      <c r="E6" s="60">
        <v>205.27</v>
      </c>
      <c r="F6" s="48">
        <f t="shared" si="0"/>
        <v>131.37280000000001</v>
      </c>
      <c r="G6" s="92">
        <v>0.36</v>
      </c>
      <c r="H6" s="89" t="s">
        <v>1812</v>
      </c>
    </row>
    <row r="7" spans="1:12" s="47" customFormat="1" ht="45">
      <c r="A7" s="68" t="s">
        <v>1223</v>
      </c>
      <c r="B7" s="68">
        <v>3</v>
      </c>
      <c r="C7" s="58" t="s">
        <v>931</v>
      </c>
      <c r="D7" s="70" t="s">
        <v>1228</v>
      </c>
      <c r="E7" s="60">
        <v>205.27</v>
      </c>
      <c r="F7" s="48">
        <f t="shared" si="0"/>
        <v>131.37280000000001</v>
      </c>
      <c r="G7" s="92">
        <v>0.36</v>
      </c>
      <c r="H7" s="89" t="s">
        <v>1812</v>
      </c>
    </row>
    <row r="8" spans="1:12" s="47" customFormat="1">
      <c r="A8" s="68"/>
      <c r="B8" s="68"/>
      <c r="C8" s="58"/>
      <c r="D8" s="70"/>
      <c r="E8" s="60"/>
      <c r="F8" s="48"/>
      <c r="G8" s="61"/>
      <c r="H8" s="58"/>
    </row>
    <row r="9" spans="1:12" s="6" customFormat="1">
      <c r="A9" s="76" t="s">
        <v>129</v>
      </c>
      <c r="B9" s="76"/>
      <c r="C9" s="64"/>
      <c r="D9" s="70"/>
      <c r="E9" s="24"/>
      <c r="F9" s="7"/>
      <c r="G9" s="39"/>
      <c r="H9" s="8"/>
    </row>
    <row r="10" spans="1:12" s="47" customFormat="1" ht="30">
      <c r="A10" s="69" t="s">
        <v>961</v>
      </c>
      <c r="B10" s="68">
        <v>3</v>
      </c>
      <c r="C10" s="58" t="s">
        <v>931</v>
      </c>
      <c r="D10" s="70" t="s">
        <v>962</v>
      </c>
      <c r="E10" s="60">
        <v>190.6</v>
      </c>
      <c r="F10" s="48">
        <f>E10*(1-G10)</f>
        <v>121.98399999999999</v>
      </c>
      <c r="G10" s="92">
        <v>0.36</v>
      </c>
      <c r="H10" s="89" t="s">
        <v>1812</v>
      </c>
    </row>
    <row r="11" spans="1:12" s="6" customFormat="1">
      <c r="A11" s="69"/>
      <c r="B11" s="85"/>
      <c r="C11" s="58"/>
      <c r="D11" s="70"/>
      <c r="E11" s="24"/>
      <c r="F11" s="7"/>
      <c r="G11" s="39"/>
      <c r="H11" s="8"/>
    </row>
    <row r="12" spans="1:12" s="6" customFormat="1">
      <c r="A12" s="76" t="s">
        <v>130</v>
      </c>
      <c r="B12" s="76"/>
      <c r="C12" s="64"/>
      <c r="D12" s="70"/>
      <c r="E12" s="24"/>
      <c r="F12" s="7"/>
      <c r="G12" s="39"/>
      <c r="H12" s="8"/>
    </row>
    <row r="13" spans="1:12" s="6" customFormat="1" ht="90">
      <c r="A13" s="69" t="s">
        <v>1014</v>
      </c>
      <c r="B13" s="68">
        <v>3</v>
      </c>
      <c r="C13" s="58" t="s">
        <v>931</v>
      </c>
      <c r="D13" s="70" t="s">
        <v>484</v>
      </c>
      <c r="E13" s="24">
        <v>293.25</v>
      </c>
      <c r="F13" s="48">
        <f t="shared" ref="F13:F18" si="1">E13*(1-G13)</f>
        <v>187.68</v>
      </c>
      <c r="G13" s="92">
        <v>0.36</v>
      </c>
      <c r="H13" s="89" t="s">
        <v>1812</v>
      </c>
    </row>
    <row r="14" spans="1:12" s="47" customFormat="1" ht="60">
      <c r="A14" s="69" t="s">
        <v>963</v>
      </c>
      <c r="B14" s="68">
        <v>3</v>
      </c>
      <c r="C14" s="58" t="s">
        <v>931</v>
      </c>
      <c r="D14" s="70" t="s">
        <v>987</v>
      </c>
      <c r="E14" s="60">
        <v>219.93</v>
      </c>
      <c r="F14" s="48">
        <f t="shared" si="1"/>
        <v>140.7552</v>
      </c>
      <c r="G14" s="92">
        <v>0.36</v>
      </c>
      <c r="H14" s="89" t="s">
        <v>1812</v>
      </c>
    </row>
    <row r="15" spans="1:12" s="47" customFormat="1" ht="60">
      <c r="A15" s="69" t="s">
        <v>964</v>
      </c>
      <c r="B15" s="68">
        <v>3</v>
      </c>
      <c r="C15" s="58" t="s">
        <v>931</v>
      </c>
      <c r="D15" s="70" t="s">
        <v>988</v>
      </c>
      <c r="E15" s="60">
        <v>263.92</v>
      </c>
      <c r="F15" s="48">
        <f t="shared" si="1"/>
        <v>168.90880000000001</v>
      </c>
      <c r="G15" s="92">
        <v>0.36</v>
      </c>
      <c r="H15" s="89" t="s">
        <v>1812</v>
      </c>
    </row>
    <row r="16" spans="1:12" s="47" customFormat="1" ht="60">
      <c r="A16" s="69" t="s">
        <v>965</v>
      </c>
      <c r="B16" s="68">
        <v>3</v>
      </c>
      <c r="C16" s="58" t="s">
        <v>931</v>
      </c>
      <c r="D16" s="70" t="s">
        <v>987</v>
      </c>
      <c r="E16" s="60">
        <v>234.59</v>
      </c>
      <c r="F16" s="48">
        <f t="shared" si="1"/>
        <v>150.13759999999999</v>
      </c>
      <c r="G16" s="92">
        <v>0.36</v>
      </c>
      <c r="H16" s="89" t="s">
        <v>1812</v>
      </c>
    </row>
    <row r="17" spans="1:8" s="47" customFormat="1" ht="45">
      <c r="A17" s="69" t="s">
        <v>966</v>
      </c>
      <c r="B17" s="68">
        <v>3</v>
      </c>
      <c r="C17" s="58" t="s">
        <v>931</v>
      </c>
      <c r="D17" s="70" t="s">
        <v>1000</v>
      </c>
      <c r="E17" s="60">
        <v>249.26</v>
      </c>
      <c r="F17" s="48">
        <f t="shared" si="1"/>
        <v>159.5264</v>
      </c>
      <c r="G17" s="92">
        <v>0.36</v>
      </c>
      <c r="H17" s="89" t="s">
        <v>1812</v>
      </c>
    </row>
    <row r="18" spans="1:8" s="47" customFormat="1" ht="30">
      <c r="A18" s="69" t="s">
        <v>1705</v>
      </c>
      <c r="B18" s="68">
        <v>3</v>
      </c>
      <c r="C18" s="58" t="s">
        <v>931</v>
      </c>
      <c r="D18" s="70" t="s">
        <v>1714</v>
      </c>
      <c r="E18" s="60">
        <v>190.6</v>
      </c>
      <c r="F18" s="48">
        <f t="shared" si="1"/>
        <v>121.98399999999999</v>
      </c>
      <c r="G18" s="92">
        <v>0.36</v>
      </c>
      <c r="H18" s="89" t="s">
        <v>1812</v>
      </c>
    </row>
    <row r="19" spans="1:8" s="6" customFormat="1">
      <c r="A19" s="69"/>
      <c r="B19" s="85"/>
      <c r="C19" s="58"/>
      <c r="D19" s="70"/>
      <c r="E19" s="24"/>
      <c r="F19" s="7"/>
      <c r="G19" s="40"/>
    </row>
    <row r="20" spans="1:8" s="6" customFormat="1">
      <c r="A20" s="76" t="s">
        <v>491</v>
      </c>
      <c r="B20" s="76"/>
      <c r="C20" s="64"/>
      <c r="D20" s="70"/>
      <c r="E20" s="24"/>
      <c r="F20" s="7"/>
      <c r="G20" s="40"/>
    </row>
    <row r="21" spans="1:8" s="47" customFormat="1" ht="45">
      <c r="A21" s="69" t="s">
        <v>967</v>
      </c>
      <c r="B21" s="68">
        <v>3</v>
      </c>
      <c r="C21" s="58" t="s">
        <v>931</v>
      </c>
      <c r="D21" s="70" t="s">
        <v>1001</v>
      </c>
      <c r="E21" s="60">
        <v>219.93</v>
      </c>
      <c r="F21" s="48">
        <f>E21*(1-G21)</f>
        <v>140.7552</v>
      </c>
      <c r="G21" s="92">
        <v>0.36</v>
      </c>
      <c r="H21" s="89" t="s">
        <v>1812</v>
      </c>
    </row>
    <row r="22" spans="1:8" s="6" customFormat="1">
      <c r="A22" s="81"/>
      <c r="B22" s="81"/>
      <c r="C22" s="65"/>
      <c r="D22" s="70"/>
      <c r="E22" s="24"/>
      <c r="F22" s="7"/>
      <c r="G22" s="39"/>
      <c r="H22" s="8"/>
    </row>
    <row r="23" spans="1:8" s="6" customFormat="1">
      <c r="A23" s="76" t="s">
        <v>978</v>
      </c>
      <c r="B23" s="76"/>
      <c r="C23" s="64"/>
      <c r="D23" s="70"/>
      <c r="E23" s="24"/>
      <c r="F23" s="7"/>
      <c r="G23" s="39"/>
      <c r="H23" s="8"/>
    </row>
    <row r="24" spans="1:8" s="47" customFormat="1" ht="45">
      <c r="A24" s="69" t="s">
        <v>968</v>
      </c>
      <c r="B24" s="68">
        <v>3</v>
      </c>
      <c r="C24" s="58" t="s">
        <v>931</v>
      </c>
      <c r="D24" s="70" t="s">
        <v>1002</v>
      </c>
      <c r="E24" s="60">
        <v>234.59</v>
      </c>
      <c r="F24" s="48">
        <f t="shared" ref="F24:F37" si="2">E24*(1-G24)</f>
        <v>150.13759999999999</v>
      </c>
      <c r="G24" s="92">
        <v>0.36</v>
      </c>
      <c r="H24" s="89" t="s">
        <v>1812</v>
      </c>
    </row>
    <row r="25" spans="1:8" s="47" customFormat="1" ht="60">
      <c r="A25" s="69" t="s">
        <v>969</v>
      </c>
      <c r="B25" s="68">
        <v>3</v>
      </c>
      <c r="C25" s="58" t="s">
        <v>931</v>
      </c>
      <c r="D25" s="70" t="s">
        <v>1003</v>
      </c>
      <c r="E25" s="60">
        <v>293.25</v>
      </c>
      <c r="F25" s="48">
        <f t="shared" si="2"/>
        <v>187.68</v>
      </c>
      <c r="G25" s="92">
        <v>0.36</v>
      </c>
      <c r="H25" s="89" t="s">
        <v>1812</v>
      </c>
    </row>
    <row r="26" spans="1:8" s="47" customFormat="1" ht="60">
      <c r="A26" s="69" t="s">
        <v>970</v>
      </c>
      <c r="B26" s="68">
        <v>3</v>
      </c>
      <c r="C26" s="58" t="s">
        <v>931</v>
      </c>
      <c r="D26" s="70" t="s">
        <v>1005</v>
      </c>
      <c r="E26" s="60">
        <v>263.92</v>
      </c>
      <c r="F26" s="48">
        <f t="shared" si="2"/>
        <v>168.90880000000001</v>
      </c>
      <c r="G26" s="92">
        <v>0.36</v>
      </c>
      <c r="H26" s="89" t="s">
        <v>1812</v>
      </c>
    </row>
    <row r="27" spans="1:8" s="47" customFormat="1" ht="60">
      <c r="A27" s="69" t="s">
        <v>1649</v>
      </c>
      <c r="B27" s="68">
        <v>3</v>
      </c>
      <c r="C27" s="58" t="s">
        <v>931</v>
      </c>
      <c r="D27" s="70" t="s">
        <v>1650</v>
      </c>
      <c r="E27" s="60">
        <v>293.25</v>
      </c>
      <c r="F27" s="48">
        <f t="shared" si="2"/>
        <v>187.68</v>
      </c>
      <c r="G27" s="92">
        <v>0.36</v>
      </c>
      <c r="H27" s="89" t="s">
        <v>1812</v>
      </c>
    </row>
    <row r="28" spans="1:8" s="47" customFormat="1" ht="45">
      <c r="A28" s="69" t="s">
        <v>971</v>
      </c>
      <c r="B28" s="68">
        <v>3</v>
      </c>
      <c r="C28" s="58" t="s">
        <v>931</v>
      </c>
      <c r="D28" s="70" t="s">
        <v>1006</v>
      </c>
      <c r="E28" s="60">
        <v>410.55</v>
      </c>
      <c r="F28" s="48">
        <f t="shared" si="2"/>
        <v>262.75200000000001</v>
      </c>
      <c r="G28" s="92">
        <v>0.36</v>
      </c>
      <c r="H28" s="89" t="s">
        <v>1812</v>
      </c>
    </row>
    <row r="29" spans="1:8" s="47" customFormat="1" ht="30">
      <c r="A29" s="69" t="s">
        <v>972</v>
      </c>
      <c r="B29" s="68">
        <v>3</v>
      </c>
      <c r="C29" s="58" t="s">
        <v>931</v>
      </c>
      <c r="D29" s="70" t="s">
        <v>1252</v>
      </c>
      <c r="E29" s="60">
        <v>439.88</v>
      </c>
      <c r="F29" s="48">
        <f t="shared" si="2"/>
        <v>281.52320000000003</v>
      </c>
      <c r="G29" s="92">
        <v>0.36</v>
      </c>
      <c r="H29" s="89" t="s">
        <v>1812</v>
      </c>
    </row>
    <row r="30" spans="1:8" s="47" customFormat="1" ht="60">
      <c r="A30" s="69" t="s">
        <v>973</v>
      </c>
      <c r="B30" s="68">
        <v>3</v>
      </c>
      <c r="C30" s="58" t="s">
        <v>931</v>
      </c>
      <c r="D30" s="70" t="s">
        <v>1007</v>
      </c>
      <c r="E30" s="60">
        <v>395.89</v>
      </c>
      <c r="F30" s="48">
        <f t="shared" si="2"/>
        <v>253.36959999999999</v>
      </c>
      <c r="G30" s="92">
        <v>0.36</v>
      </c>
      <c r="H30" s="89" t="s">
        <v>1812</v>
      </c>
    </row>
    <row r="31" spans="1:8" s="47" customFormat="1" ht="45">
      <c r="A31" s="69" t="s">
        <v>974</v>
      </c>
      <c r="B31" s="68">
        <v>3</v>
      </c>
      <c r="C31" s="58" t="s">
        <v>931</v>
      </c>
      <c r="D31" s="70" t="s">
        <v>1008</v>
      </c>
      <c r="E31" s="60">
        <v>293.25</v>
      </c>
      <c r="F31" s="48">
        <f t="shared" si="2"/>
        <v>187.68</v>
      </c>
      <c r="G31" s="92">
        <v>0.36</v>
      </c>
      <c r="H31" s="89" t="s">
        <v>1812</v>
      </c>
    </row>
    <row r="32" spans="1:8" s="47" customFormat="1" ht="30">
      <c r="A32" s="69" t="s">
        <v>979</v>
      </c>
      <c r="B32" s="68">
        <v>3</v>
      </c>
      <c r="C32" s="58" t="s">
        <v>931</v>
      </c>
      <c r="D32" s="70" t="s">
        <v>1012</v>
      </c>
      <c r="E32" s="60">
        <v>733.14</v>
      </c>
      <c r="F32" s="48">
        <f t="shared" si="2"/>
        <v>469.20960000000002</v>
      </c>
      <c r="G32" s="92">
        <v>0.36</v>
      </c>
      <c r="H32" s="89" t="s">
        <v>1812</v>
      </c>
    </row>
    <row r="33" spans="1:8" s="47" customFormat="1" ht="45">
      <c r="A33" s="69" t="s">
        <v>1706</v>
      </c>
      <c r="B33" s="68">
        <v>3</v>
      </c>
      <c r="C33" s="58" t="s">
        <v>931</v>
      </c>
      <c r="D33" s="70" t="s">
        <v>1715</v>
      </c>
      <c r="E33" s="60">
        <v>205.27</v>
      </c>
      <c r="F33" s="48">
        <f t="shared" si="2"/>
        <v>131.37280000000001</v>
      </c>
      <c r="G33" s="92">
        <v>0.36</v>
      </c>
      <c r="H33" s="89" t="s">
        <v>1812</v>
      </c>
    </row>
    <row r="34" spans="1:8" s="47" customFormat="1" ht="45">
      <c r="A34" s="69" t="s">
        <v>1707</v>
      </c>
      <c r="B34" s="68">
        <v>3</v>
      </c>
      <c r="C34" s="58" t="s">
        <v>931</v>
      </c>
      <c r="D34" s="70" t="s">
        <v>1716</v>
      </c>
      <c r="E34" s="60">
        <v>293.25</v>
      </c>
      <c r="F34" s="48">
        <f t="shared" si="2"/>
        <v>187.68</v>
      </c>
      <c r="G34" s="92">
        <v>0.36</v>
      </c>
      <c r="H34" s="89" t="s">
        <v>1812</v>
      </c>
    </row>
    <row r="35" spans="1:8" s="47" customFormat="1" ht="45">
      <c r="A35" s="69" t="s">
        <v>1708</v>
      </c>
      <c r="B35" s="68">
        <v>3</v>
      </c>
      <c r="C35" s="58" t="s">
        <v>931</v>
      </c>
      <c r="D35" s="70" t="s">
        <v>1717</v>
      </c>
      <c r="E35" s="60">
        <v>366.56</v>
      </c>
      <c r="F35" s="48">
        <f t="shared" si="2"/>
        <v>234.5984</v>
      </c>
      <c r="G35" s="92">
        <v>0.36</v>
      </c>
      <c r="H35" s="89" t="s">
        <v>1812</v>
      </c>
    </row>
    <row r="36" spans="1:8" s="47" customFormat="1" ht="45">
      <c r="A36" s="69" t="s">
        <v>1709</v>
      </c>
      <c r="B36" s="68">
        <v>3</v>
      </c>
      <c r="C36" s="58" t="s">
        <v>931</v>
      </c>
      <c r="D36" s="70" t="s">
        <v>1718</v>
      </c>
      <c r="E36" s="60">
        <v>513.19000000000005</v>
      </c>
      <c r="F36" s="48">
        <f t="shared" si="2"/>
        <v>328.44160000000005</v>
      </c>
      <c r="G36" s="92">
        <v>0.36</v>
      </c>
      <c r="H36" s="89" t="s">
        <v>1812</v>
      </c>
    </row>
    <row r="37" spans="1:8" s="47" customFormat="1" ht="60">
      <c r="A37" s="69" t="s">
        <v>1783</v>
      </c>
      <c r="B37" s="68">
        <v>3</v>
      </c>
      <c r="C37" s="58" t="s">
        <v>931</v>
      </c>
      <c r="D37" s="70" t="s">
        <v>1784</v>
      </c>
      <c r="E37" s="60">
        <v>439.88</v>
      </c>
      <c r="F37" s="48">
        <f t="shared" si="2"/>
        <v>281.52320000000003</v>
      </c>
      <c r="G37" s="92">
        <v>0.36</v>
      </c>
      <c r="H37" s="89" t="s">
        <v>1812</v>
      </c>
    </row>
    <row r="38" spans="1:8" s="6" customFormat="1">
      <c r="A38" s="69"/>
      <c r="B38" s="85"/>
      <c r="C38" s="58"/>
      <c r="D38" s="70"/>
      <c r="E38" s="24"/>
      <c r="F38" s="7"/>
      <c r="G38" s="39"/>
      <c r="H38" s="8"/>
    </row>
    <row r="39" spans="1:8" s="6" customFormat="1">
      <c r="A39" s="76" t="s">
        <v>1797</v>
      </c>
      <c r="B39" s="76"/>
      <c r="C39" s="64"/>
      <c r="D39" s="70"/>
      <c r="E39" s="24"/>
      <c r="F39" s="7"/>
      <c r="G39" s="39"/>
      <c r="H39" s="8"/>
    </row>
    <row r="40" spans="1:8" s="47" customFormat="1" ht="45">
      <c r="A40" s="69" t="s">
        <v>1710</v>
      </c>
      <c r="B40" s="68">
        <v>3</v>
      </c>
      <c r="C40" s="58" t="s">
        <v>931</v>
      </c>
      <c r="D40" s="70" t="s">
        <v>1719</v>
      </c>
      <c r="E40" s="60">
        <v>513.19000000000005</v>
      </c>
      <c r="F40" s="48">
        <f t="shared" ref="F40:F61" si="3">E40*(1-G40)</f>
        <v>328.44160000000005</v>
      </c>
      <c r="G40" s="92">
        <v>0.36</v>
      </c>
      <c r="H40" s="89" t="s">
        <v>1812</v>
      </c>
    </row>
    <row r="41" spans="1:8" s="47" customFormat="1" ht="45">
      <c r="A41" s="69" t="s">
        <v>975</v>
      </c>
      <c r="B41" s="68">
        <v>3</v>
      </c>
      <c r="C41" s="58" t="s">
        <v>931</v>
      </c>
      <c r="D41" s="70" t="s">
        <v>1009</v>
      </c>
      <c r="E41" s="60">
        <v>366.56</v>
      </c>
      <c r="F41" s="48">
        <f t="shared" si="3"/>
        <v>234.5984</v>
      </c>
      <c r="G41" s="92">
        <v>0.36</v>
      </c>
      <c r="H41" s="89" t="s">
        <v>1812</v>
      </c>
    </row>
    <row r="42" spans="1:8" s="47" customFormat="1" ht="75">
      <c r="A42" s="69" t="s">
        <v>659</v>
      </c>
      <c r="B42" s="68">
        <v>3</v>
      </c>
      <c r="C42" s="58" t="s">
        <v>931</v>
      </c>
      <c r="D42" s="70" t="s">
        <v>656</v>
      </c>
      <c r="E42" s="49">
        <v>630.49</v>
      </c>
      <c r="F42" s="48">
        <f t="shared" si="3"/>
        <v>403.5136</v>
      </c>
      <c r="G42" s="92">
        <v>0.36</v>
      </c>
      <c r="H42" s="89" t="s">
        <v>1812</v>
      </c>
    </row>
    <row r="43" spans="1:8" s="47" customFormat="1" ht="75">
      <c r="A43" s="69" t="s">
        <v>761</v>
      </c>
      <c r="B43" s="68">
        <v>3</v>
      </c>
      <c r="C43" s="58" t="s">
        <v>931</v>
      </c>
      <c r="D43" s="70" t="s">
        <v>762</v>
      </c>
      <c r="E43" s="60">
        <v>379.99</v>
      </c>
      <c r="F43" s="48">
        <f t="shared" si="3"/>
        <v>243.1936</v>
      </c>
      <c r="G43" s="92">
        <v>0.36</v>
      </c>
      <c r="H43" s="89" t="s">
        <v>1812</v>
      </c>
    </row>
    <row r="44" spans="1:8" s="47" customFormat="1" ht="30">
      <c r="A44" s="69" t="s">
        <v>976</v>
      </c>
      <c r="B44" s="68">
        <v>3</v>
      </c>
      <c r="C44" s="58" t="s">
        <v>931</v>
      </c>
      <c r="D44" s="70" t="s">
        <v>1010</v>
      </c>
      <c r="E44" s="60">
        <v>542.52</v>
      </c>
      <c r="F44" s="48">
        <f t="shared" si="3"/>
        <v>347.21280000000002</v>
      </c>
      <c r="G44" s="92">
        <v>0.36</v>
      </c>
      <c r="H44" s="89" t="s">
        <v>1812</v>
      </c>
    </row>
    <row r="45" spans="1:8" s="47" customFormat="1" ht="45">
      <c r="A45" s="69" t="s">
        <v>977</v>
      </c>
      <c r="B45" s="68">
        <v>3</v>
      </c>
      <c r="C45" s="58" t="s">
        <v>931</v>
      </c>
      <c r="D45" s="70" t="s">
        <v>1011</v>
      </c>
      <c r="E45" s="60">
        <v>425.21</v>
      </c>
      <c r="F45" s="48">
        <f t="shared" si="3"/>
        <v>272.13439999999997</v>
      </c>
      <c r="G45" s="92">
        <v>0.36</v>
      </c>
      <c r="H45" s="89" t="s">
        <v>1812</v>
      </c>
    </row>
    <row r="46" spans="1:8" s="47" customFormat="1" ht="45">
      <c r="A46" s="69" t="s">
        <v>1711</v>
      </c>
      <c r="B46" s="68">
        <v>3</v>
      </c>
      <c r="C46" s="58" t="s">
        <v>931</v>
      </c>
      <c r="D46" s="70" t="s">
        <v>1720</v>
      </c>
      <c r="E46" s="60">
        <v>439.88</v>
      </c>
      <c r="F46" s="48">
        <f t="shared" si="3"/>
        <v>281.52320000000003</v>
      </c>
      <c r="G46" s="92">
        <v>0.36</v>
      </c>
      <c r="H46" s="89" t="s">
        <v>1812</v>
      </c>
    </row>
    <row r="47" spans="1:8" s="47" customFormat="1" ht="45">
      <c r="A47" s="69" t="s">
        <v>1712</v>
      </c>
      <c r="B47" s="68">
        <v>3</v>
      </c>
      <c r="C47" s="58" t="s">
        <v>931</v>
      </c>
      <c r="D47" s="70" t="s">
        <v>1721</v>
      </c>
      <c r="E47" s="60">
        <v>659.82</v>
      </c>
      <c r="F47" s="48">
        <f t="shared" si="3"/>
        <v>422.28480000000002</v>
      </c>
      <c r="G47" s="92">
        <v>0.36</v>
      </c>
      <c r="H47" s="89" t="s">
        <v>1812</v>
      </c>
    </row>
    <row r="48" spans="1:8" s="47" customFormat="1" ht="45">
      <c r="A48" s="69" t="s">
        <v>1434</v>
      </c>
      <c r="B48" s="68">
        <v>3</v>
      </c>
      <c r="C48" s="58" t="s">
        <v>931</v>
      </c>
      <c r="D48" s="70" t="s">
        <v>1436</v>
      </c>
      <c r="E48" s="60">
        <v>410.55</v>
      </c>
      <c r="F48" s="48">
        <f t="shared" si="3"/>
        <v>262.75200000000001</v>
      </c>
      <c r="G48" s="92">
        <v>0.36</v>
      </c>
      <c r="H48" s="89" t="s">
        <v>1812</v>
      </c>
    </row>
    <row r="49" spans="1:8" s="47" customFormat="1" ht="60">
      <c r="A49" s="69" t="s">
        <v>1785</v>
      </c>
      <c r="B49" s="68">
        <v>3</v>
      </c>
      <c r="C49" s="58" t="s">
        <v>931</v>
      </c>
      <c r="D49" s="70" t="s">
        <v>1787</v>
      </c>
      <c r="E49" s="60">
        <v>586.51</v>
      </c>
      <c r="F49" s="48">
        <f t="shared" si="3"/>
        <v>375.3664</v>
      </c>
      <c r="G49" s="92">
        <v>0.36</v>
      </c>
      <c r="H49" s="89" t="s">
        <v>1812</v>
      </c>
    </row>
    <row r="50" spans="1:8" s="47" customFormat="1" ht="60.75" customHeight="1">
      <c r="A50" s="69" t="s">
        <v>1786</v>
      </c>
      <c r="B50" s="68">
        <v>3</v>
      </c>
      <c r="C50" s="58" t="s">
        <v>931</v>
      </c>
      <c r="D50" s="70" t="s">
        <v>1788</v>
      </c>
      <c r="E50" s="60">
        <v>557.17999999999995</v>
      </c>
      <c r="F50" s="48">
        <f t="shared" si="3"/>
        <v>356.59519999999998</v>
      </c>
      <c r="G50" s="92">
        <v>0.36</v>
      </c>
      <c r="H50" s="89" t="s">
        <v>1812</v>
      </c>
    </row>
    <row r="51" spans="1:8" s="47" customFormat="1" ht="60.75" customHeight="1">
      <c r="A51" s="69" t="s">
        <v>1793</v>
      </c>
      <c r="B51" s="68">
        <v>3</v>
      </c>
      <c r="C51" s="58" t="s">
        <v>931</v>
      </c>
      <c r="D51" s="70" t="s">
        <v>1794</v>
      </c>
      <c r="E51" s="60">
        <v>879.77</v>
      </c>
      <c r="F51" s="48">
        <f t="shared" si="3"/>
        <v>563.05280000000005</v>
      </c>
      <c r="G51" s="92">
        <v>0.36</v>
      </c>
      <c r="H51" s="89" t="s">
        <v>1812</v>
      </c>
    </row>
    <row r="52" spans="1:8" s="47" customFormat="1" ht="30">
      <c r="A52" s="69" t="s">
        <v>980</v>
      </c>
      <c r="B52" s="68">
        <v>3</v>
      </c>
      <c r="C52" s="58" t="s">
        <v>931</v>
      </c>
      <c r="D52" s="70" t="s">
        <v>1251</v>
      </c>
      <c r="E52" s="60">
        <v>806.45</v>
      </c>
      <c r="F52" s="48">
        <f t="shared" si="3"/>
        <v>516.12800000000004</v>
      </c>
      <c r="G52" s="92">
        <v>0.36</v>
      </c>
      <c r="H52" s="89" t="s">
        <v>1812</v>
      </c>
    </row>
    <row r="53" spans="1:8" s="47" customFormat="1" ht="30">
      <c r="A53" s="69" t="s">
        <v>1437</v>
      </c>
      <c r="B53" s="68">
        <v>3</v>
      </c>
      <c r="C53" s="58" t="s">
        <v>931</v>
      </c>
      <c r="D53" s="70" t="s">
        <v>1438</v>
      </c>
      <c r="E53" s="60">
        <v>659.82</v>
      </c>
      <c r="F53" s="48">
        <f t="shared" si="3"/>
        <v>422.28480000000002</v>
      </c>
      <c r="G53" s="92">
        <v>0.36</v>
      </c>
      <c r="H53" s="89" t="s">
        <v>1812</v>
      </c>
    </row>
    <row r="54" spans="1:8" s="47" customFormat="1" ht="90">
      <c r="A54" s="69" t="s">
        <v>657</v>
      </c>
      <c r="B54" s="68">
        <v>3</v>
      </c>
      <c r="C54" s="58" t="s">
        <v>931</v>
      </c>
      <c r="D54" s="70" t="s">
        <v>658</v>
      </c>
      <c r="E54" s="49">
        <v>586.51</v>
      </c>
      <c r="F54" s="48">
        <f t="shared" si="3"/>
        <v>375.3664</v>
      </c>
      <c r="G54" s="92">
        <v>0.36</v>
      </c>
      <c r="H54" s="89" t="s">
        <v>1812</v>
      </c>
    </row>
    <row r="55" spans="1:8" s="47" customFormat="1" ht="75">
      <c r="A55" s="69" t="s">
        <v>728</v>
      </c>
      <c r="B55" s="68">
        <v>3</v>
      </c>
      <c r="C55" s="58" t="s">
        <v>931</v>
      </c>
      <c r="D55" s="70" t="s">
        <v>729</v>
      </c>
      <c r="E55" s="49">
        <v>1906.18</v>
      </c>
      <c r="F55" s="48">
        <f t="shared" si="3"/>
        <v>1219.9552000000001</v>
      </c>
      <c r="G55" s="92">
        <v>0.36</v>
      </c>
      <c r="H55" s="89" t="s">
        <v>1812</v>
      </c>
    </row>
    <row r="56" spans="1:8" s="47" customFormat="1" ht="30">
      <c r="A56" s="69" t="s">
        <v>981</v>
      </c>
      <c r="B56" s="68">
        <v>3</v>
      </c>
      <c r="C56" s="58" t="s">
        <v>931</v>
      </c>
      <c r="D56" s="70" t="s">
        <v>1013</v>
      </c>
      <c r="E56" s="60">
        <v>1466.29</v>
      </c>
      <c r="F56" s="48">
        <f t="shared" si="3"/>
        <v>938.42560000000003</v>
      </c>
      <c r="G56" s="92">
        <v>0.36</v>
      </c>
      <c r="H56" s="89" t="s">
        <v>1812</v>
      </c>
    </row>
    <row r="57" spans="1:8" s="47" customFormat="1" ht="45">
      <c r="A57" s="69" t="s">
        <v>1713</v>
      </c>
      <c r="B57" s="68">
        <v>3</v>
      </c>
      <c r="C57" s="58" t="s">
        <v>931</v>
      </c>
      <c r="D57" s="70" t="s">
        <v>1722</v>
      </c>
      <c r="E57" s="60">
        <v>1026.4000000000001</v>
      </c>
      <c r="F57" s="48">
        <f t="shared" si="3"/>
        <v>656.89600000000007</v>
      </c>
      <c r="G57" s="92">
        <v>0.36</v>
      </c>
      <c r="H57" s="89" t="s">
        <v>1812</v>
      </c>
    </row>
    <row r="58" spans="1:8" s="47" customFormat="1" ht="60.75" customHeight="1">
      <c r="A58" s="69" t="s">
        <v>1795</v>
      </c>
      <c r="B58" s="68">
        <v>3</v>
      </c>
      <c r="C58" s="58" t="s">
        <v>931</v>
      </c>
      <c r="D58" s="70" t="s">
        <v>1796</v>
      </c>
      <c r="E58" s="60">
        <v>1026.4000000000001</v>
      </c>
      <c r="F58" s="48">
        <f t="shared" si="3"/>
        <v>656.89600000000007</v>
      </c>
      <c r="G58" s="92">
        <v>0.36</v>
      </c>
      <c r="H58" s="89" t="s">
        <v>1812</v>
      </c>
    </row>
    <row r="59" spans="1:8" s="47" customFormat="1" ht="78" customHeight="1">
      <c r="A59" s="69" t="s">
        <v>1435</v>
      </c>
      <c r="B59" s="68">
        <v>3</v>
      </c>
      <c r="C59" s="58" t="s">
        <v>931</v>
      </c>
      <c r="D59" s="70" t="s">
        <v>1439</v>
      </c>
      <c r="E59" s="60">
        <v>1173.03</v>
      </c>
      <c r="F59" s="48">
        <f t="shared" si="3"/>
        <v>750.73919999999998</v>
      </c>
      <c r="G59" s="92">
        <v>0.36</v>
      </c>
      <c r="H59" s="89" t="s">
        <v>1812</v>
      </c>
    </row>
    <row r="60" spans="1:8" s="47" customFormat="1" ht="78" customHeight="1">
      <c r="A60" s="69" t="s">
        <v>1789</v>
      </c>
      <c r="B60" s="68">
        <v>3</v>
      </c>
      <c r="C60" s="58" t="s">
        <v>931</v>
      </c>
      <c r="D60" s="70" t="s">
        <v>1791</v>
      </c>
      <c r="E60" s="60">
        <v>1319.66</v>
      </c>
      <c r="F60" s="48">
        <f t="shared" si="3"/>
        <v>844.58240000000012</v>
      </c>
      <c r="G60" s="92">
        <v>0.36</v>
      </c>
      <c r="H60" s="89" t="s">
        <v>1812</v>
      </c>
    </row>
    <row r="61" spans="1:8" s="47" customFormat="1" ht="78" customHeight="1">
      <c r="A61" s="69" t="s">
        <v>1790</v>
      </c>
      <c r="B61" s="68">
        <v>3</v>
      </c>
      <c r="C61" s="58" t="s">
        <v>931</v>
      </c>
      <c r="D61" s="70" t="s">
        <v>1792</v>
      </c>
      <c r="E61" s="60">
        <v>2199.44</v>
      </c>
      <c r="F61" s="48">
        <f t="shared" si="3"/>
        <v>1407.6416000000002</v>
      </c>
      <c r="G61" s="92">
        <v>0.36</v>
      </c>
      <c r="H61" s="89" t="s">
        <v>1812</v>
      </c>
    </row>
    <row r="62" spans="1:8" s="6" customFormat="1">
      <c r="A62" s="69"/>
      <c r="B62" s="85"/>
      <c r="C62" s="58"/>
      <c r="D62" s="70"/>
      <c r="E62" s="24"/>
      <c r="F62" s="7"/>
      <c r="G62" s="39"/>
      <c r="H62" s="8"/>
    </row>
    <row r="63" spans="1:8" s="6" customFormat="1">
      <c r="A63" s="76" t="s">
        <v>588</v>
      </c>
      <c r="B63" s="76"/>
      <c r="C63" s="64"/>
      <c r="D63" s="70"/>
      <c r="E63" s="24"/>
      <c r="F63" s="7"/>
      <c r="G63" s="39"/>
      <c r="H63" s="8"/>
    </row>
    <row r="64" spans="1:8" s="26" customFormat="1" ht="75">
      <c r="A64" s="77" t="s">
        <v>644</v>
      </c>
      <c r="B64" s="68">
        <v>3</v>
      </c>
      <c r="C64" s="58" t="s">
        <v>931</v>
      </c>
      <c r="D64" s="71" t="s">
        <v>645</v>
      </c>
      <c r="E64" s="42">
        <v>293.25</v>
      </c>
      <c r="F64" s="48">
        <f t="shared" ref="F64:F75" si="4">E64*(1-G64)</f>
        <v>187.68</v>
      </c>
      <c r="G64" s="92">
        <v>0.36</v>
      </c>
      <c r="H64" s="89" t="s">
        <v>1812</v>
      </c>
    </row>
    <row r="65" spans="1:8" s="6" customFormat="1" ht="75">
      <c r="A65" s="69" t="s">
        <v>509</v>
      </c>
      <c r="B65" s="68">
        <v>3</v>
      </c>
      <c r="C65" s="58" t="s">
        <v>931</v>
      </c>
      <c r="D65" s="70" t="s">
        <v>510</v>
      </c>
      <c r="E65" s="42">
        <v>698.33</v>
      </c>
      <c r="F65" s="48">
        <f t="shared" si="4"/>
        <v>446.93120000000005</v>
      </c>
      <c r="G65" s="92">
        <v>0.36</v>
      </c>
      <c r="H65" s="89" t="s">
        <v>1812</v>
      </c>
    </row>
    <row r="66" spans="1:8" s="6" customFormat="1" ht="75.75" customHeight="1">
      <c r="A66" s="69" t="s">
        <v>526</v>
      </c>
      <c r="B66" s="68">
        <v>3</v>
      </c>
      <c r="C66" s="58" t="s">
        <v>931</v>
      </c>
      <c r="D66" s="70" t="s">
        <v>527</v>
      </c>
      <c r="E66" s="42">
        <v>658.33</v>
      </c>
      <c r="F66" s="48">
        <f t="shared" si="4"/>
        <v>421.33120000000002</v>
      </c>
      <c r="G66" s="92">
        <v>0.36</v>
      </c>
      <c r="H66" s="89" t="s">
        <v>1812</v>
      </c>
    </row>
    <row r="67" spans="1:8" s="47" customFormat="1" ht="75.75" customHeight="1">
      <c r="A67" s="69" t="s">
        <v>932</v>
      </c>
      <c r="B67" s="68">
        <v>3</v>
      </c>
      <c r="C67" s="58" t="s">
        <v>931</v>
      </c>
      <c r="D67" s="70" t="s">
        <v>933</v>
      </c>
      <c r="E67" s="42">
        <v>498.53</v>
      </c>
      <c r="F67" s="48">
        <f t="shared" si="4"/>
        <v>319.05919999999998</v>
      </c>
      <c r="G67" s="92">
        <v>0.36</v>
      </c>
      <c r="H67" s="89" t="s">
        <v>1812</v>
      </c>
    </row>
    <row r="68" spans="1:8" s="47" customFormat="1" ht="45">
      <c r="A68" s="69" t="s">
        <v>1547</v>
      </c>
      <c r="B68" s="68">
        <v>3</v>
      </c>
      <c r="C68" s="58" t="s">
        <v>931</v>
      </c>
      <c r="D68" s="70" t="s">
        <v>1440</v>
      </c>
      <c r="E68" s="42">
        <v>513.19000000000005</v>
      </c>
      <c r="F68" s="48">
        <f t="shared" si="4"/>
        <v>328.44160000000005</v>
      </c>
      <c r="G68" s="92">
        <v>0.36</v>
      </c>
      <c r="H68" s="89" t="s">
        <v>1812</v>
      </c>
    </row>
    <row r="69" spans="1:8" s="6" customFormat="1" ht="90">
      <c r="A69" s="69" t="s">
        <v>511</v>
      </c>
      <c r="B69" s="68">
        <v>3</v>
      </c>
      <c r="C69" s="58" t="s">
        <v>931</v>
      </c>
      <c r="D69" s="70" t="s">
        <v>512</v>
      </c>
      <c r="E69" s="42">
        <v>715</v>
      </c>
      <c r="F69" s="48">
        <f t="shared" si="4"/>
        <v>457.6</v>
      </c>
      <c r="G69" s="92">
        <v>0.36</v>
      </c>
      <c r="H69" s="89" t="s">
        <v>1812</v>
      </c>
    </row>
    <row r="70" spans="1:8" s="47" customFormat="1" ht="75">
      <c r="A70" s="69" t="s">
        <v>934</v>
      </c>
      <c r="B70" s="68">
        <v>3</v>
      </c>
      <c r="C70" s="58" t="s">
        <v>931</v>
      </c>
      <c r="D70" s="70" t="s">
        <v>935</v>
      </c>
      <c r="E70" s="42">
        <v>542.52</v>
      </c>
      <c r="F70" s="48">
        <f t="shared" si="4"/>
        <v>347.21280000000002</v>
      </c>
      <c r="G70" s="92">
        <v>0.36</v>
      </c>
      <c r="H70" s="89" t="s">
        <v>1812</v>
      </c>
    </row>
    <row r="71" spans="1:8" s="47" customFormat="1" ht="60">
      <c r="A71" s="69" t="s">
        <v>1548</v>
      </c>
      <c r="B71" s="68">
        <v>3</v>
      </c>
      <c r="C71" s="58" t="s">
        <v>931</v>
      </c>
      <c r="D71" s="70" t="s">
        <v>1441</v>
      </c>
      <c r="E71" s="42">
        <v>557.17999999999995</v>
      </c>
      <c r="F71" s="48">
        <f t="shared" si="4"/>
        <v>356.59519999999998</v>
      </c>
      <c r="G71" s="92">
        <v>0.36</v>
      </c>
      <c r="H71" s="89" t="s">
        <v>1812</v>
      </c>
    </row>
    <row r="72" spans="1:8" s="47" customFormat="1" ht="45">
      <c r="A72" s="69" t="s">
        <v>1451</v>
      </c>
      <c r="B72" s="68">
        <v>3</v>
      </c>
      <c r="C72" s="58" t="s">
        <v>931</v>
      </c>
      <c r="D72" s="70" t="s">
        <v>1453</v>
      </c>
      <c r="E72" s="42">
        <v>630.49</v>
      </c>
      <c r="F72" s="48">
        <f t="shared" si="4"/>
        <v>403.5136</v>
      </c>
      <c r="G72" s="92">
        <v>0.36</v>
      </c>
      <c r="H72" s="89" t="s">
        <v>1812</v>
      </c>
    </row>
    <row r="73" spans="1:8" s="47" customFormat="1" ht="60">
      <c r="A73" s="69" t="s">
        <v>1452</v>
      </c>
      <c r="B73" s="68">
        <v>3</v>
      </c>
      <c r="C73" s="58" t="s">
        <v>931</v>
      </c>
      <c r="D73" s="70" t="s">
        <v>1454</v>
      </c>
      <c r="E73" s="42">
        <v>659.82</v>
      </c>
      <c r="F73" s="48">
        <f t="shared" si="4"/>
        <v>422.28480000000002</v>
      </c>
      <c r="G73" s="92">
        <v>0.36</v>
      </c>
      <c r="H73" s="89" t="s">
        <v>1812</v>
      </c>
    </row>
    <row r="74" spans="1:8" s="47" customFormat="1" ht="30">
      <c r="A74" s="85" t="s">
        <v>1798</v>
      </c>
      <c r="B74" s="68">
        <v>3</v>
      </c>
      <c r="C74" s="87" t="s">
        <v>931</v>
      </c>
      <c r="D74" s="86" t="s">
        <v>1799</v>
      </c>
      <c r="E74" s="88">
        <v>617.16</v>
      </c>
      <c r="F74" s="48">
        <f t="shared" si="4"/>
        <v>394.98239999999998</v>
      </c>
      <c r="G74" s="92">
        <v>0.36</v>
      </c>
      <c r="H74" s="89" t="s">
        <v>1812</v>
      </c>
    </row>
    <row r="75" spans="1:8" s="47" customFormat="1" ht="45">
      <c r="A75" s="85" t="s">
        <v>1800</v>
      </c>
      <c r="B75" s="68">
        <v>3</v>
      </c>
      <c r="C75" s="87" t="s">
        <v>931</v>
      </c>
      <c r="D75" s="86" t="s">
        <v>1801</v>
      </c>
      <c r="E75" s="88">
        <v>645.87</v>
      </c>
      <c r="F75" s="48">
        <f t="shared" si="4"/>
        <v>413.35680000000002</v>
      </c>
      <c r="G75" s="92">
        <v>0.36</v>
      </c>
      <c r="H75" s="89" t="s">
        <v>1812</v>
      </c>
    </row>
    <row r="76" spans="1:8" s="6" customFormat="1">
      <c r="A76" s="69"/>
      <c r="B76" s="85"/>
      <c r="C76" s="58"/>
      <c r="D76" s="70"/>
      <c r="E76" s="24"/>
      <c r="F76" s="7"/>
      <c r="G76" s="39"/>
      <c r="H76" s="8"/>
    </row>
    <row r="77" spans="1:8" s="6" customFormat="1">
      <c r="A77" s="76" t="s">
        <v>1465</v>
      </c>
      <c r="B77" s="76"/>
      <c r="C77" s="64"/>
      <c r="D77" s="70"/>
      <c r="E77" s="24"/>
      <c r="F77" s="7"/>
      <c r="G77" s="39"/>
      <c r="H77" s="8"/>
    </row>
    <row r="78" spans="1:8" s="26" customFormat="1" ht="120">
      <c r="A78" s="77" t="s">
        <v>730</v>
      </c>
      <c r="B78" s="68">
        <v>3</v>
      </c>
      <c r="C78" s="58" t="s">
        <v>931</v>
      </c>
      <c r="D78" s="71" t="s">
        <v>731</v>
      </c>
      <c r="E78" s="42">
        <v>385</v>
      </c>
      <c r="F78" s="48">
        <f t="shared" ref="F78:F105" si="5">E78*(1-G78)</f>
        <v>261.79999999999995</v>
      </c>
      <c r="G78" s="61">
        <v>0.32</v>
      </c>
      <c r="H78" s="19" t="s">
        <v>1813</v>
      </c>
    </row>
    <row r="79" spans="1:8" s="26" customFormat="1" ht="105">
      <c r="A79" s="77" t="s">
        <v>1024</v>
      </c>
      <c r="B79" s="68">
        <v>3</v>
      </c>
      <c r="C79" s="58" t="s">
        <v>931</v>
      </c>
      <c r="D79" s="71" t="s">
        <v>1055</v>
      </c>
      <c r="E79" s="42">
        <v>500</v>
      </c>
      <c r="F79" s="48">
        <f t="shared" si="5"/>
        <v>339.99999999999994</v>
      </c>
      <c r="G79" s="92">
        <v>0.32</v>
      </c>
      <c r="H79" s="90" t="s">
        <v>1813</v>
      </c>
    </row>
    <row r="80" spans="1:8" s="26" customFormat="1" ht="120">
      <c r="A80" s="77" t="s">
        <v>1025</v>
      </c>
      <c r="B80" s="68">
        <v>3</v>
      </c>
      <c r="C80" s="58" t="s">
        <v>931</v>
      </c>
      <c r="D80" s="71" t="s">
        <v>1056</v>
      </c>
      <c r="E80" s="42">
        <v>577</v>
      </c>
      <c r="F80" s="48">
        <f t="shared" si="5"/>
        <v>392.35999999999996</v>
      </c>
      <c r="G80" s="92">
        <v>0.32</v>
      </c>
      <c r="H80" s="90" t="s">
        <v>1813</v>
      </c>
    </row>
    <row r="81" spans="1:8" s="26" customFormat="1" ht="105">
      <c r="A81" s="77" t="s">
        <v>1643</v>
      </c>
      <c r="B81" s="68">
        <v>3</v>
      </c>
      <c r="C81" s="58" t="s">
        <v>931</v>
      </c>
      <c r="D81" s="71" t="s">
        <v>1644</v>
      </c>
      <c r="E81" s="42">
        <v>654</v>
      </c>
      <c r="F81" s="48">
        <f t="shared" si="5"/>
        <v>444.71999999999997</v>
      </c>
      <c r="G81" s="92">
        <v>0.32</v>
      </c>
      <c r="H81" s="90" t="s">
        <v>1813</v>
      </c>
    </row>
    <row r="82" spans="1:8" s="47" customFormat="1" ht="90">
      <c r="A82" s="69" t="s">
        <v>716</v>
      </c>
      <c r="B82" s="68">
        <v>3</v>
      </c>
      <c r="C82" s="58" t="s">
        <v>931</v>
      </c>
      <c r="D82" s="70" t="s">
        <v>717</v>
      </c>
      <c r="E82" s="49">
        <v>460</v>
      </c>
      <c r="F82" s="48">
        <f t="shared" si="5"/>
        <v>312.79999999999995</v>
      </c>
      <c r="G82" s="92">
        <v>0.32</v>
      </c>
      <c r="H82" s="90" t="s">
        <v>1813</v>
      </c>
    </row>
    <row r="83" spans="1:8" s="47" customFormat="1" ht="90">
      <c r="A83" s="69" t="s">
        <v>718</v>
      </c>
      <c r="B83" s="68">
        <v>3</v>
      </c>
      <c r="C83" s="58" t="s">
        <v>931</v>
      </c>
      <c r="D83" s="70" t="s">
        <v>719</v>
      </c>
      <c r="E83" s="49">
        <v>808</v>
      </c>
      <c r="F83" s="48">
        <f t="shared" si="5"/>
        <v>549.43999999999994</v>
      </c>
      <c r="G83" s="92">
        <v>0.32</v>
      </c>
      <c r="H83" s="90" t="s">
        <v>1813</v>
      </c>
    </row>
    <row r="84" spans="1:8" s="6" customFormat="1" ht="90">
      <c r="A84" s="69" t="s">
        <v>485</v>
      </c>
      <c r="B84" s="68">
        <v>3</v>
      </c>
      <c r="C84" s="58" t="s">
        <v>931</v>
      </c>
      <c r="D84" s="70" t="s">
        <v>490</v>
      </c>
      <c r="E84" s="24">
        <v>1662</v>
      </c>
      <c r="F84" s="48">
        <f t="shared" si="5"/>
        <v>1130.1599999999999</v>
      </c>
      <c r="G84" s="92">
        <v>0.32</v>
      </c>
      <c r="H84" s="90" t="s">
        <v>1813</v>
      </c>
    </row>
    <row r="85" spans="1:8" s="47" customFormat="1" ht="105">
      <c r="A85" s="69" t="s">
        <v>1153</v>
      </c>
      <c r="B85" s="68">
        <v>3</v>
      </c>
      <c r="C85" s="58" t="s">
        <v>931</v>
      </c>
      <c r="D85" s="70" t="s">
        <v>1161</v>
      </c>
      <c r="E85" s="60">
        <v>2462</v>
      </c>
      <c r="F85" s="48">
        <f t="shared" si="5"/>
        <v>1674.1599999999999</v>
      </c>
      <c r="G85" s="92">
        <v>0.32</v>
      </c>
      <c r="H85" s="90" t="s">
        <v>1813</v>
      </c>
    </row>
    <row r="86" spans="1:8" s="47" customFormat="1" ht="90">
      <c r="A86" s="69" t="s">
        <v>1154</v>
      </c>
      <c r="B86" s="68">
        <v>3</v>
      </c>
      <c r="C86" s="58" t="s">
        <v>931</v>
      </c>
      <c r="D86" s="70" t="s">
        <v>1162</v>
      </c>
      <c r="E86" s="60">
        <v>1385</v>
      </c>
      <c r="F86" s="48">
        <f t="shared" si="5"/>
        <v>941.8</v>
      </c>
      <c r="G86" s="92">
        <v>0.32</v>
      </c>
      <c r="H86" s="90" t="s">
        <v>1813</v>
      </c>
    </row>
    <row r="87" spans="1:8" s="26" customFormat="1" ht="60">
      <c r="A87" s="77" t="s">
        <v>936</v>
      </c>
      <c r="B87" s="68">
        <v>3</v>
      </c>
      <c r="C87" s="58" t="s">
        <v>931</v>
      </c>
      <c r="D87" s="71" t="s">
        <v>937</v>
      </c>
      <c r="E87" s="42">
        <v>692</v>
      </c>
      <c r="F87" s="48">
        <f t="shared" si="5"/>
        <v>470.55999999999995</v>
      </c>
      <c r="G87" s="92">
        <v>0.32</v>
      </c>
      <c r="H87" s="90" t="s">
        <v>1813</v>
      </c>
    </row>
    <row r="88" spans="1:8" s="26" customFormat="1" ht="105">
      <c r="A88" s="77" t="s">
        <v>1254</v>
      </c>
      <c r="B88" s="68">
        <v>3</v>
      </c>
      <c r="C88" s="58" t="s">
        <v>931</v>
      </c>
      <c r="D88" s="71" t="s">
        <v>1264</v>
      </c>
      <c r="E88" s="42">
        <v>731</v>
      </c>
      <c r="F88" s="48">
        <f t="shared" si="5"/>
        <v>497.07999999999993</v>
      </c>
      <c r="G88" s="92">
        <v>0.32</v>
      </c>
      <c r="H88" s="90" t="s">
        <v>1813</v>
      </c>
    </row>
    <row r="89" spans="1:8" s="26" customFormat="1" ht="45">
      <c r="A89" s="77" t="s">
        <v>1215</v>
      </c>
      <c r="B89" s="68">
        <v>3</v>
      </c>
      <c r="C89" s="58" t="s">
        <v>931</v>
      </c>
      <c r="D89" s="71" t="s">
        <v>1224</v>
      </c>
      <c r="E89" s="42">
        <v>577</v>
      </c>
      <c r="F89" s="48">
        <f t="shared" si="5"/>
        <v>392.35999999999996</v>
      </c>
      <c r="G89" s="92">
        <v>0.32</v>
      </c>
      <c r="H89" s="90" t="s">
        <v>1813</v>
      </c>
    </row>
    <row r="90" spans="1:8" s="26" customFormat="1" ht="60">
      <c r="A90" s="77" t="s">
        <v>948</v>
      </c>
      <c r="B90" s="68">
        <v>3</v>
      </c>
      <c r="C90" s="58" t="s">
        <v>931</v>
      </c>
      <c r="D90" s="71" t="s">
        <v>960</v>
      </c>
      <c r="E90" s="42">
        <v>769</v>
      </c>
      <c r="F90" s="48">
        <f t="shared" si="5"/>
        <v>522.91999999999996</v>
      </c>
      <c r="G90" s="92">
        <v>0.32</v>
      </c>
      <c r="H90" s="90" t="s">
        <v>1813</v>
      </c>
    </row>
    <row r="91" spans="1:8" s="26" customFormat="1" ht="135">
      <c r="A91" s="77" t="s">
        <v>1461</v>
      </c>
      <c r="B91" s="68">
        <v>3</v>
      </c>
      <c r="C91" s="58" t="s">
        <v>931</v>
      </c>
      <c r="D91" s="71" t="s">
        <v>1467</v>
      </c>
      <c r="E91" s="42">
        <v>1269</v>
      </c>
      <c r="F91" s="48">
        <f t="shared" si="5"/>
        <v>862.92</v>
      </c>
      <c r="G91" s="92">
        <v>0.32</v>
      </c>
      <c r="H91" s="90" t="s">
        <v>1813</v>
      </c>
    </row>
    <row r="92" spans="1:8" s="26" customFormat="1" ht="135">
      <c r="A92" s="77" t="s">
        <v>1462</v>
      </c>
      <c r="B92" s="68">
        <v>3</v>
      </c>
      <c r="C92" s="58" t="s">
        <v>931</v>
      </c>
      <c r="D92" s="71" t="s">
        <v>1471</v>
      </c>
      <c r="E92" s="42">
        <v>845</v>
      </c>
      <c r="F92" s="48">
        <f t="shared" si="5"/>
        <v>574.59999999999991</v>
      </c>
      <c r="G92" s="92">
        <v>0.32</v>
      </c>
      <c r="H92" s="90" t="s">
        <v>1813</v>
      </c>
    </row>
    <row r="93" spans="1:8" s="26" customFormat="1" ht="150">
      <c r="A93" s="77" t="s">
        <v>1645</v>
      </c>
      <c r="B93" s="68">
        <v>3</v>
      </c>
      <c r="C93" s="58" t="s">
        <v>931</v>
      </c>
      <c r="D93" s="71" t="s">
        <v>1646</v>
      </c>
      <c r="E93" s="42">
        <v>2182</v>
      </c>
      <c r="F93" s="48">
        <f t="shared" si="5"/>
        <v>1483.7599999999998</v>
      </c>
      <c r="G93" s="92">
        <v>0.32</v>
      </c>
      <c r="H93" s="90" t="s">
        <v>1813</v>
      </c>
    </row>
    <row r="94" spans="1:8" s="26" customFormat="1" ht="60">
      <c r="A94" s="77" t="s">
        <v>1463</v>
      </c>
      <c r="B94" s="68">
        <v>3</v>
      </c>
      <c r="C94" s="58" t="s">
        <v>931</v>
      </c>
      <c r="D94" s="71" t="s">
        <v>1478</v>
      </c>
      <c r="E94" s="42">
        <v>1615</v>
      </c>
      <c r="F94" s="48">
        <f t="shared" si="5"/>
        <v>1098.1999999999998</v>
      </c>
      <c r="G94" s="92">
        <v>0.32</v>
      </c>
      <c r="H94" s="90" t="s">
        <v>1813</v>
      </c>
    </row>
    <row r="95" spans="1:8" s="26" customFormat="1" ht="60">
      <c r="A95" s="77" t="s">
        <v>938</v>
      </c>
      <c r="B95" s="68">
        <v>3</v>
      </c>
      <c r="C95" s="58" t="s">
        <v>931</v>
      </c>
      <c r="D95" s="71" t="s">
        <v>939</v>
      </c>
      <c r="E95" s="42">
        <v>923</v>
      </c>
      <c r="F95" s="48">
        <f t="shared" si="5"/>
        <v>627.64</v>
      </c>
      <c r="G95" s="92">
        <v>0.32</v>
      </c>
      <c r="H95" s="90" t="s">
        <v>1813</v>
      </c>
    </row>
    <row r="96" spans="1:8" s="26" customFormat="1" ht="45">
      <c r="A96" s="77" t="s">
        <v>1216</v>
      </c>
      <c r="B96" s="68">
        <v>3</v>
      </c>
      <c r="C96" s="58" t="s">
        <v>931</v>
      </c>
      <c r="D96" s="71" t="s">
        <v>1225</v>
      </c>
      <c r="E96" s="42">
        <v>885</v>
      </c>
      <c r="F96" s="48">
        <f t="shared" si="5"/>
        <v>601.79999999999995</v>
      </c>
      <c r="G96" s="92">
        <v>0.32</v>
      </c>
      <c r="H96" s="90" t="s">
        <v>1813</v>
      </c>
    </row>
    <row r="97" spans="1:8" s="26" customFormat="1" ht="105">
      <c r="A97" s="77" t="s">
        <v>1260</v>
      </c>
      <c r="B97" s="68">
        <v>3</v>
      </c>
      <c r="C97" s="58" t="s">
        <v>931</v>
      </c>
      <c r="D97" s="71" t="s">
        <v>1267</v>
      </c>
      <c r="E97" s="42">
        <v>1192</v>
      </c>
      <c r="F97" s="48">
        <f t="shared" si="5"/>
        <v>810.56</v>
      </c>
      <c r="G97" s="92">
        <v>0.32</v>
      </c>
      <c r="H97" s="90" t="s">
        <v>1813</v>
      </c>
    </row>
    <row r="98" spans="1:8" s="26" customFormat="1" ht="105">
      <c r="A98" s="77" t="s">
        <v>1255</v>
      </c>
      <c r="B98" s="68">
        <v>3</v>
      </c>
      <c r="C98" s="58" t="s">
        <v>931</v>
      </c>
      <c r="D98" s="71" t="s">
        <v>1261</v>
      </c>
      <c r="E98" s="42">
        <v>977</v>
      </c>
      <c r="F98" s="48">
        <f t="shared" si="5"/>
        <v>664.3599999999999</v>
      </c>
      <c r="G98" s="92">
        <v>0.32</v>
      </c>
      <c r="H98" s="90" t="s">
        <v>1813</v>
      </c>
    </row>
    <row r="99" spans="1:8" s="26" customFormat="1" ht="60">
      <c r="A99" s="77" t="s">
        <v>949</v>
      </c>
      <c r="B99" s="68">
        <v>3</v>
      </c>
      <c r="C99" s="58" t="s">
        <v>931</v>
      </c>
      <c r="D99" s="71" t="s">
        <v>959</v>
      </c>
      <c r="E99" s="42">
        <v>1038</v>
      </c>
      <c r="F99" s="48">
        <f t="shared" si="5"/>
        <v>705.83999999999992</v>
      </c>
      <c r="G99" s="92">
        <v>0.32</v>
      </c>
      <c r="H99" s="90" t="s">
        <v>1813</v>
      </c>
    </row>
    <row r="100" spans="1:8" s="47" customFormat="1" ht="60">
      <c r="A100" s="69" t="s">
        <v>944</v>
      </c>
      <c r="B100" s="68">
        <v>3</v>
      </c>
      <c r="C100" s="58" t="s">
        <v>931</v>
      </c>
      <c r="D100" s="70" t="s">
        <v>945</v>
      </c>
      <c r="E100" s="60">
        <v>1638</v>
      </c>
      <c r="F100" s="48">
        <f t="shared" si="5"/>
        <v>1113.8399999999999</v>
      </c>
      <c r="G100" s="92">
        <v>0.32</v>
      </c>
      <c r="H100" s="90" t="s">
        <v>1813</v>
      </c>
    </row>
    <row r="101" spans="1:8" s="6" customFormat="1" ht="105">
      <c r="A101" s="69" t="s">
        <v>520</v>
      </c>
      <c r="B101" s="68">
        <v>3</v>
      </c>
      <c r="C101" s="58" t="s">
        <v>931</v>
      </c>
      <c r="D101" s="70" t="s">
        <v>521</v>
      </c>
      <c r="E101" s="24">
        <v>2275</v>
      </c>
      <c r="F101" s="48">
        <f t="shared" si="5"/>
        <v>1546.9999999999998</v>
      </c>
      <c r="G101" s="92">
        <v>0.32</v>
      </c>
      <c r="H101" s="90" t="s">
        <v>1813</v>
      </c>
    </row>
    <row r="102" spans="1:8" s="47" customFormat="1" ht="135">
      <c r="A102" s="69" t="s">
        <v>1517</v>
      </c>
      <c r="B102" s="68">
        <v>3</v>
      </c>
      <c r="C102" s="58" t="s">
        <v>931</v>
      </c>
      <c r="D102" s="70" t="s">
        <v>1468</v>
      </c>
      <c r="E102" s="60">
        <v>1462</v>
      </c>
      <c r="F102" s="48">
        <f t="shared" si="5"/>
        <v>994.15999999999985</v>
      </c>
      <c r="G102" s="92">
        <v>0.32</v>
      </c>
      <c r="H102" s="90" t="s">
        <v>1813</v>
      </c>
    </row>
    <row r="103" spans="1:8" s="47" customFormat="1" ht="150">
      <c r="A103" s="69" t="s">
        <v>1663</v>
      </c>
      <c r="B103" s="68">
        <v>3</v>
      </c>
      <c r="C103" s="58" t="s">
        <v>931</v>
      </c>
      <c r="D103" s="70" t="s">
        <v>1664</v>
      </c>
      <c r="E103" s="60">
        <v>1462</v>
      </c>
      <c r="F103" s="48">
        <f t="shared" si="5"/>
        <v>994.15999999999985</v>
      </c>
      <c r="G103" s="92">
        <v>0.32</v>
      </c>
      <c r="H103" s="90" t="s">
        <v>1813</v>
      </c>
    </row>
    <row r="104" spans="1:8" s="47" customFormat="1" ht="150">
      <c r="A104" s="69" t="s">
        <v>1518</v>
      </c>
      <c r="B104" s="68">
        <v>3</v>
      </c>
      <c r="C104" s="58" t="s">
        <v>931</v>
      </c>
      <c r="D104" s="70" t="s">
        <v>1472</v>
      </c>
      <c r="E104" s="60">
        <v>1192</v>
      </c>
      <c r="F104" s="48">
        <f t="shared" si="5"/>
        <v>810.56</v>
      </c>
      <c r="G104" s="92">
        <v>0.32</v>
      </c>
      <c r="H104" s="90" t="s">
        <v>1813</v>
      </c>
    </row>
    <row r="105" spans="1:8" s="47" customFormat="1" ht="150">
      <c r="A105" s="69" t="s">
        <v>1777</v>
      </c>
      <c r="B105" s="68">
        <v>3</v>
      </c>
      <c r="C105" s="58" t="s">
        <v>931</v>
      </c>
      <c r="D105" s="70" t="s">
        <v>1778</v>
      </c>
      <c r="E105" s="60">
        <v>1192</v>
      </c>
      <c r="F105" s="48">
        <f t="shared" si="5"/>
        <v>810.56</v>
      </c>
      <c r="G105" s="92">
        <v>0.32</v>
      </c>
      <c r="H105" s="90" t="s">
        <v>1813</v>
      </c>
    </row>
    <row r="106" spans="1:8" s="6" customFormat="1">
      <c r="A106" s="69"/>
      <c r="B106" s="85"/>
      <c r="C106" s="58"/>
      <c r="D106" s="70"/>
      <c r="E106" s="24"/>
      <c r="F106" s="7"/>
      <c r="G106" s="39"/>
      <c r="H106" s="8"/>
    </row>
    <row r="107" spans="1:8" s="6" customFormat="1">
      <c r="A107" s="76" t="s">
        <v>1464</v>
      </c>
      <c r="B107" s="76"/>
      <c r="C107" s="64"/>
      <c r="D107" s="70"/>
      <c r="E107" s="24"/>
      <c r="F107" s="7"/>
      <c r="G107" s="39"/>
      <c r="H107" s="8"/>
    </row>
    <row r="108" spans="1:8" s="47" customFormat="1" ht="120">
      <c r="A108" s="69" t="s">
        <v>905</v>
      </c>
      <c r="B108" s="68">
        <v>3</v>
      </c>
      <c r="C108" s="58" t="s">
        <v>931</v>
      </c>
      <c r="D108" s="70" t="s">
        <v>906</v>
      </c>
      <c r="E108" s="60">
        <v>7385</v>
      </c>
      <c r="F108" s="48">
        <f t="shared" ref="F108:F131" si="6">E108*(1-G108)</f>
        <v>5021.7999999999993</v>
      </c>
      <c r="G108" s="92">
        <v>0.32</v>
      </c>
      <c r="H108" s="90" t="s">
        <v>1813</v>
      </c>
    </row>
    <row r="109" spans="1:8" s="47" customFormat="1" ht="120">
      <c r="A109" s="69" t="s">
        <v>1693</v>
      </c>
      <c r="B109" s="68">
        <v>3</v>
      </c>
      <c r="C109" s="58" t="s">
        <v>931</v>
      </c>
      <c r="D109" s="70" t="s">
        <v>1694</v>
      </c>
      <c r="E109" s="60">
        <v>7692</v>
      </c>
      <c r="F109" s="48">
        <f t="shared" si="6"/>
        <v>5230.5599999999995</v>
      </c>
      <c r="G109" s="92">
        <v>0.32</v>
      </c>
      <c r="H109" s="90" t="s">
        <v>1813</v>
      </c>
    </row>
    <row r="110" spans="1:8" s="47" customFormat="1" ht="105">
      <c r="A110" s="69" t="s">
        <v>736</v>
      </c>
      <c r="B110" s="68">
        <v>3</v>
      </c>
      <c r="C110" s="58" t="s">
        <v>931</v>
      </c>
      <c r="D110" s="70" t="s">
        <v>738</v>
      </c>
      <c r="E110" s="49">
        <v>4077</v>
      </c>
      <c r="F110" s="48">
        <f t="shared" si="6"/>
        <v>2772.3599999999997</v>
      </c>
      <c r="G110" s="92">
        <v>0.32</v>
      </c>
      <c r="H110" s="90" t="s">
        <v>1813</v>
      </c>
    </row>
    <row r="111" spans="1:8" s="47" customFormat="1" ht="105">
      <c r="A111" s="69" t="s">
        <v>737</v>
      </c>
      <c r="B111" s="68">
        <v>3</v>
      </c>
      <c r="C111" s="58" t="s">
        <v>931</v>
      </c>
      <c r="D111" s="70" t="s">
        <v>739</v>
      </c>
      <c r="E111" s="49">
        <v>4308</v>
      </c>
      <c r="F111" s="48">
        <f t="shared" si="6"/>
        <v>2929.4399999999996</v>
      </c>
      <c r="G111" s="92">
        <v>0.32</v>
      </c>
      <c r="H111" s="90" t="s">
        <v>1813</v>
      </c>
    </row>
    <row r="112" spans="1:8" s="6" customFormat="1" ht="105">
      <c r="A112" s="69" t="s">
        <v>522</v>
      </c>
      <c r="B112" s="68">
        <v>3</v>
      </c>
      <c r="C112" s="58" t="s">
        <v>931</v>
      </c>
      <c r="D112" s="70" t="s">
        <v>523</v>
      </c>
      <c r="E112" s="24">
        <v>2859</v>
      </c>
      <c r="F112" s="48">
        <f t="shared" si="6"/>
        <v>1944.12</v>
      </c>
      <c r="G112" s="92">
        <v>0.32</v>
      </c>
      <c r="H112" s="90" t="s">
        <v>1813</v>
      </c>
    </row>
    <row r="113" spans="1:8" s="47" customFormat="1" ht="135">
      <c r="A113" s="69" t="s">
        <v>712</v>
      </c>
      <c r="B113" s="68">
        <v>3</v>
      </c>
      <c r="C113" s="58" t="s">
        <v>931</v>
      </c>
      <c r="D113" s="70" t="s">
        <v>713</v>
      </c>
      <c r="E113" s="49">
        <v>5845</v>
      </c>
      <c r="F113" s="48">
        <f t="shared" si="6"/>
        <v>3974.5999999999995</v>
      </c>
      <c r="G113" s="92">
        <v>0.32</v>
      </c>
      <c r="H113" s="90" t="s">
        <v>1813</v>
      </c>
    </row>
    <row r="114" spans="1:8" s="47" customFormat="1" ht="120">
      <c r="A114" s="69" t="s">
        <v>1144</v>
      </c>
      <c r="B114" s="68">
        <v>3</v>
      </c>
      <c r="C114" s="58" t="s">
        <v>931</v>
      </c>
      <c r="D114" s="70" t="s">
        <v>1159</v>
      </c>
      <c r="E114" s="60">
        <v>4922</v>
      </c>
      <c r="F114" s="48">
        <f t="shared" si="6"/>
        <v>3346.9599999999996</v>
      </c>
      <c r="G114" s="92">
        <v>0.32</v>
      </c>
      <c r="H114" s="90" t="s">
        <v>1813</v>
      </c>
    </row>
    <row r="115" spans="1:8" s="47" customFormat="1" ht="120">
      <c r="A115" s="69" t="s">
        <v>1031</v>
      </c>
      <c r="B115" s="68">
        <v>3</v>
      </c>
      <c r="C115" s="58" t="s">
        <v>931</v>
      </c>
      <c r="D115" s="70" t="s">
        <v>1062</v>
      </c>
      <c r="E115" s="60">
        <v>3537</v>
      </c>
      <c r="F115" s="48">
        <f t="shared" si="6"/>
        <v>2405.16</v>
      </c>
      <c r="G115" s="92">
        <v>0.32</v>
      </c>
      <c r="H115" s="90" t="s">
        <v>1813</v>
      </c>
    </row>
    <row r="116" spans="1:8" s="47" customFormat="1" ht="123" customHeight="1">
      <c r="A116" s="69" t="s">
        <v>1032</v>
      </c>
      <c r="B116" s="68">
        <v>3</v>
      </c>
      <c r="C116" s="58" t="s">
        <v>931</v>
      </c>
      <c r="D116" s="70" t="s">
        <v>1064</v>
      </c>
      <c r="E116" s="60">
        <v>2768</v>
      </c>
      <c r="F116" s="48">
        <f t="shared" si="6"/>
        <v>1882.2399999999998</v>
      </c>
      <c r="G116" s="92">
        <v>0.32</v>
      </c>
      <c r="H116" s="90" t="s">
        <v>1813</v>
      </c>
    </row>
    <row r="117" spans="1:8" s="47" customFormat="1" ht="135">
      <c r="A117" s="69" t="s">
        <v>1033</v>
      </c>
      <c r="B117" s="68">
        <v>3</v>
      </c>
      <c r="C117" s="58" t="s">
        <v>931</v>
      </c>
      <c r="D117" s="70" t="s">
        <v>1065</v>
      </c>
      <c r="E117" s="60">
        <v>5845</v>
      </c>
      <c r="F117" s="48">
        <f t="shared" si="6"/>
        <v>3974.5999999999995</v>
      </c>
      <c r="G117" s="92">
        <v>0.32</v>
      </c>
      <c r="H117" s="90" t="s">
        <v>1813</v>
      </c>
    </row>
    <row r="118" spans="1:8" s="47" customFormat="1" ht="165">
      <c r="A118" s="69" t="s">
        <v>634</v>
      </c>
      <c r="B118" s="68">
        <v>3</v>
      </c>
      <c r="C118" s="58" t="s">
        <v>931</v>
      </c>
      <c r="D118" s="70" t="s">
        <v>635</v>
      </c>
      <c r="E118" s="60">
        <v>3229</v>
      </c>
      <c r="F118" s="48">
        <f t="shared" si="6"/>
        <v>2195.7199999999998</v>
      </c>
      <c r="G118" s="92">
        <v>0.32</v>
      </c>
      <c r="H118" s="90" t="s">
        <v>1813</v>
      </c>
    </row>
    <row r="119" spans="1:8" s="47" customFormat="1" ht="120">
      <c r="A119" s="69" t="s">
        <v>1541</v>
      </c>
      <c r="B119" s="68">
        <v>3</v>
      </c>
      <c r="C119" s="58" t="s">
        <v>931</v>
      </c>
      <c r="D119" s="70" t="s">
        <v>1542</v>
      </c>
      <c r="E119" s="60">
        <v>2538</v>
      </c>
      <c r="F119" s="48">
        <f t="shared" si="6"/>
        <v>1725.84</v>
      </c>
      <c r="G119" s="92">
        <v>0.32</v>
      </c>
      <c r="H119" s="90" t="s">
        <v>1813</v>
      </c>
    </row>
    <row r="120" spans="1:8" s="47" customFormat="1" ht="60">
      <c r="A120" s="78" t="s">
        <v>940</v>
      </c>
      <c r="B120" s="68">
        <v>3</v>
      </c>
      <c r="C120" s="58" t="s">
        <v>931</v>
      </c>
      <c r="D120" s="70" t="s">
        <v>941</v>
      </c>
      <c r="E120" s="60">
        <v>1154</v>
      </c>
      <c r="F120" s="48">
        <f t="shared" si="6"/>
        <v>784.71999999999991</v>
      </c>
      <c r="G120" s="92">
        <v>0.32</v>
      </c>
      <c r="H120" s="90" t="s">
        <v>1813</v>
      </c>
    </row>
    <row r="121" spans="1:8" s="47" customFormat="1" ht="45">
      <c r="A121" s="78" t="s">
        <v>1217</v>
      </c>
      <c r="B121" s="68">
        <v>3</v>
      </c>
      <c r="C121" s="58" t="s">
        <v>931</v>
      </c>
      <c r="D121" s="70" t="s">
        <v>1226</v>
      </c>
      <c r="E121" s="60">
        <v>1077</v>
      </c>
      <c r="F121" s="48">
        <f t="shared" si="6"/>
        <v>732.3599999999999</v>
      </c>
      <c r="G121" s="92">
        <v>0.32</v>
      </c>
      <c r="H121" s="90" t="s">
        <v>1813</v>
      </c>
    </row>
    <row r="122" spans="1:8" s="47" customFormat="1" ht="105">
      <c r="A122" s="78" t="s">
        <v>1256</v>
      </c>
      <c r="B122" s="68">
        <v>3</v>
      </c>
      <c r="C122" s="58" t="s">
        <v>931</v>
      </c>
      <c r="D122" s="70" t="s">
        <v>1262</v>
      </c>
      <c r="E122" s="60">
        <v>1615</v>
      </c>
      <c r="F122" s="48">
        <f t="shared" si="6"/>
        <v>1098.1999999999998</v>
      </c>
      <c r="G122" s="92">
        <v>0.32</v>
      </c>
      <c r="H122" s="90" t="s">
        <v>1813</v>
      </c>
    </row>
    <row r="123" spans="1:8" s="47" customFormat="1" ht="105">
      <c r="A123" s="78" t="s">
        <v>1257</v>
      </c>
      <c r="B123" s="68">
        <v>3</v>
      </c>
      <c r="C123" s="58" t="s">
        <v>931</v>
      </c>
      <c r="D123" s="70" t="s">
        <v>1263</v>
      </c>
      <c r="E123" s="60">
        <v>1346</v>
      </c>
      <c r="F123" s="48">
        <f t="shared" si="6"/>
        <v>915.28</v>
      </c>
      <c r="G123" s="92">
        <v>0.32</v>
      </c>
      <c r="H123" s="90" t="s">
        <v>1813</v>
      </c>
    </row>
    <row r="124" spans="1:8" s="47" customFormat="1" ht="60">
      <c r="A124" s="69" t="s">
        <v>946</v>
      </c>
      <c r="B124" s="68">
        <v>3</v>
      </c>
      <c r="C124" s="58" t="s">
        <v>931</v>
      </c>
      <c r="D124" s="70" t="s">
        <v>956</v>
      </c>
      <c r="E124" s="60">
        <v>2154</v>
      </c>
      <c r="F124" s="48">
        <f t="shared" si="6"/>
        <v>1464.7199999999998</v>
      </c>
      <c r="G124" s="92">
        <v>0.32</v>
      </c>
      <c r="H124" s="90" t="s">
        <v>1813</v>
      </c>
    </row>
    <row r="125" spans="1:8" s="47" customFormat="1" ht="60">
      <c r="A125" s="69" t="s">
        <v>950</v>
      </c>
      <c r="B125" s="68">
        <v>3</v>
      </c>
      <c r="C125" s="58" t="s">
        <v>931</v>
      </c>
      <c r="D125" s="70" t="s">
        <v>958</v>
      </c>
      <c r="E125" s="60">
        <v>1462</v>
      </c>
      <c r="F125" s="48">
        <f t="shared" si="6"/>
        <v>994.15999999999985</v>
      </c>
      <c r="G125" s="92">
        <v>0.32</v>
      </c>
      <c r="H125" s="90" t="s">
        <v>1813</v>
      </c>
    </row>
    <row r="126" spans="1:8" s="47" customFormat="1" ht="30">
      <c r="A126" s="69" t="s">
        <v>1701</v>
      </c>
      <c r="B126" s="68">
        <v>3</v>
      </c>
      <c r="C126" s="58" t="s">
        <v>931</v>
      </c>
      <c r="D126" s="70" t="s">
        <v>1702</v>
      </c>
      <c r="E126" s="60">
        <v>1200</v>
      </c>
      <c r="F126" s="48">
        <f t="shared" si="6"/>
        <v>815.99999999999989</v>
      </c>
      <c r="G126" s="92">
        <v>0.32</v>
      </c>
      <c r="H126" s="90" t="s">
        <v>1813</v>
      </c>
    </row>
    <row r="127" spans="1:8" s="47" customFormat="1" ht="135">
      <c r="A127" s="72" t="s">
        <v>1514</v>
      </c>
      <c r="B127" s="68">
        <v>3</v>
      </c>
      <c r="C127" s="58" t="s">
        <v>931</v>
      </c>
      <c r="D127" s="70" t="s">
        <v>1469</v>
      </c>
      <c r="E127" s="60">
        <v>1923</v>
      </c>
      <c r="F127" s="48">
        <f t="shared" si="6"/>
        <v>1307.6399999999999</v>
      </c>
      <c r="G127" s="92">
        <v>0.32</v>
      </c>
      <c r="H127" s="90" t="s">
        <v>1813</v>
      </c>
    </row>
    <row r="128" spans="1:8" s="47" customFormat="1" ht="135">
      <c r="A128" s="69" t="s">
        <v>1666</v>
      </c>
      <c r="B128" s="68">
        <v>3</v>
      </c>
      <c r="C128" s="58" t="s">
        <v>931</v>
      </c>
      <c r="D128" s="70" t="s">
        <v>1665</v>
      </c>
      <c r="E128" s="60">
        <v>1923</v>
      </c>
      <c r="F128" s="48">
        <f t="shared" si="6"/>
        <v>1307.6399999999999</v>
      </c>
      <c r="G128" s="92">
        <v>0.32</v>
      </c>
      <c r="H128" s="90" t="s">
        <v>1813</v>
      </c>
    </row>
    <row r="129" spans="1:8" s="47" customFormat="1" ht="150">
      <c r="A129" s="72" t="s">
        <v>1515</v>
      </c>
      <c r="B129" s="68">
        <v>3</v>
      </c>
      <c r="C129" s="58" t="s">
        <v>931</v>
      </c>
      <c r="D129" s="70" t="s">
        <v>1473</v>
      </c>
      <c r="E129" s="60">
        <v>1615</v>
      </c>
      <c r="F129" s="48">
        <f t="shared" si="6"/>
        <v>1098.1999999999998</v>
      </c>
      <c r="G129" s="92">
        <v>0.32</v>
      </c>
      <c r="H129" s="90" t="s">
        <v>1813</v>
      </c>
    </row>
    <row r="130" spans="1:8" s="47" customFormat="1" ht="135">
      <c r="A130" s="72" t="s">
        <v>1703</v>
      </c>
      <c r="B130" s="68">
        <v>3</v>
      </c>
      <c r="C130" s="58" t="s">
        <v>931</v>
      </c>
      <c r="D130" s="70" t="s">
        <v>1704</v>
      </c>
      <c r="E130" s="60">
        <v>1537</v>
      </c>
      <c r="F130" s="48">
        <f t="shared" si="6"/>
        <v>1045.1599999999999</v>
      </c>
      <c r="G130" s="92">
        <v>0.32</v>
      </c>
      <c r="H130" s="90" t="s">
        <v>1813</v>
      </c>
    </row>
    <row r="131" spans="1:8" s="47" customFormat="1" ht="120">
      <c r="A131" s="72" t="s">
        <v>1516</v>
      </c>
      <c r="B131" s="68">
        <v>3</v>
      </c>
      <c r="C131" s="58" t="s">
        <v>931</v>
      </c>
      <c r="D131" s="70" t="s">
        <v>1475</v>
      </c>
      <c r="E131" s="60">
        <v>1500</v>
      </c>
      <c r="F131" s="48">
        <f t="shared" si="6"/>
        <v>1019.9999999999999</v>
      </c>
      <c r="G131" s="92">
        <v>0.32</v>
      </c>
      <c r="H131" s="90" t="s">
        <v>1813</v>
      </c>
    </row>
    <row r="132" spans="1:8" s="6" customFormat="1">
      <c r="A132" s="69"/>
      <c r="B132" s="85"/>
      <c r="C132" s="58"/>
      <c r="D132" s="70"/>
      <c r="E132" s="24"/>
      <c r="F132" s="7"/>
      <c r="G132" s="39"/>
      <c r="H132" s="8"/>
    </row>
    <row r="133" spans="1:8" s="6" customFormat="1">
      <c r="A133" s="76" t="s">
        <v>907</v>
      </c>
      <c r="B133" s="76"/>
      <c r="C133" s="64"/>
      <c r="D133" s="70"/>
      <c r="E133" s="24"/>
      <c r="F133" s="7"/>
      <c r="G133" s="39"/>
      <c r="H133" s="8"/>
    </row>
    <row r="134" spans="1:8" s="47" customFormat="1" ht="120">
      <c r="A134" s="69" t="s">
        <v>1021</v>
      </c>
      <c r="B134" s="68">
        <v>3</v>
      </c>
      <c r="C134" s="58" t="s">
        <v>931</v>
      </c>
      <c r="D134" s="70" t="s">
        <v>1023</v>
      </c>
      <c r="E134" s="60">
        <v>11077</v>
      </c>
      <c r="F134" s="48">
        <f t="shared" ref="F134:F178" si="7">E134*(1-G134)</f>
        <v>7532.36</v>
      </c>
      <c r="G134" s="92">
        <v>0.32</v>
      </c>
      <c r="H134" s="90" t="s">
        <v>1813</v>
      </c>
    </row>
    <row r="135" spans="1:8" s="47" customFormat="1" ht="120">
      <c r="A135" s="69" t="s">
        <v>1695</v>
      </c>
      <c r="B135" s="68">
        <v>3</v>
      </c>
      <c r="C135" s="58" t="s">
        <v>931</v>
      </c>
      <c r="D135" s="70" t="s">
        <v>1696</v>
      </c>
      <c r="E135" s="60">
        <v>11385</v>
      </c>
      <c r="F135" s="48">
        <f t="shared" si="7"/>
        <v>7741.7999999999993</v>
      </c>
      <c r="G135" s="92">
        <v>0.32</v>
      </c>
      <c r="H135" s="90" t="s">
        <v>1813</v>
      </c>
    </row>
    <row r="136" spans="1:8" s="47" customFormat="1" ht="120">
      <c r="A136" s="69" t="s">
        <v>1421</v>
      </c>
      <c r="B136" s="68">
        <v>3</v>
      </c>
      <c r="C136" s="58" t="s">
        <v>931</v>
      </c>
      <c r="D136" s="70" t="s">
        <v>1422</v>
      </c>
      <c r="E136" s="60">
        <v>3000</v>
      </c>
      <c r="F136" s="48">
        <f t="shared" si="7"/>
        <v>2039.9999999999998</v>
      </c>
      <c r="G136" s="92">
        <v>0.32</v>
      </c>
      <c r="H136" s="90" t="s">
        <v>1813</v>
      </c>
    </row>
    <row r="137" spans="1:8" s="47" customFormat="1" ht="105">
      <c r="A137" s="69" t="s">
        <v>740</v>
      </c>
      <c r="B137" s="68">
        <v>3</v>
      </c>
      <c r="C137" s="58" t="s">
        <v>931</v>
      </c>
      <c r="D137" s="70" t="s">
        <v>1022</v>
      </c>
      <c r="E137" s="49">
        <v>5846</v>
      </c>
      <c r="F137" s="48">
        <f t="shared" si="7"/>
        <v>3975.2799999999997</v>
      </c>
      <c r="G137" s="92">
        <v>0.32</v>
      </c>
      <c r="H137" s="90" t="s">
        <v>1813</v>
      </c>
    </row>
    <row r="138" spans="1:8" s="47" customFormat="1" ht="105">
      <c r="A138" s="69" t="s">
        <v>741</v>
      </c>
      <c r="B138" s="68">
        <v>3</v>
      </c>
      <c r="C138" s="58" t="s">
        <v>931</v>
      </c>
      <c r="D138" s="70" t="s">
        <v>742</v>
      </c>
      <c r="E138" s="60">
        <v>6154</v>
      </c>
      <c r="F138" s="48">
        <f t="shared" si="7"/>
        <v>4184.7199999999993</v>
      </c>
      <c r="G138" s="92">
        <v>0.32</v>
      </c>
      <c r="H138" s="90" t="s">
        <v>1813</v>
      </c>
    </row>
    <row r="139" spans="1:8" s="6" customFormat="1" ht="105">
      <c r="A139" s="69" t="s">
        <v>524</v>
      </c>
      <c r="B139" s="68">
        <v>3</v>
      </c>
      <c r="C139" s="58" t="s">
        <v>931</v>
      </c>
      <c r="D139" s="70" t="s">
        <v>525</v>
      </c>
      <c r="E139" s="24">
        <v>4260</v>
      </c>
      <c r="F139" s="48">
        <f t="shared" si="7"/>
        <v>2896.7999999999997</v>
      </c>
      <c r="G139" s="92">
        <v>0.32</v>
      </c>
      <c r="H139" s="90" t="s">
        <v>1813</v>
      </c>
    </row>
    <row r="140" spans="1:8" s="47" customFormat="1" ht="135">
      <c r="A140" s="69" t="s">
        <v>1456</v>
      </c>
      <c r="B140" s="68">
        <v>3</v>
      </c>
      <c r="C140" s="58" t="s">
        <v>931</v>
      </c>
      <c r="D140" s="70" t="s">
        <v>1470</v>
      </c>
      <c r="E140" s="60">
        <v>2768</v>
      </c>
      <c r="F140" s="48">
        <f t="shared" si="7"/>
        <v>1882.2399999999998</v>
      </c>
      <c r="G140" s="92">
        <v>0.32</v>
      </c>
      <c r="H140" s="90" t="s">
        <v>1813</v>
      </c>
    </row>
    <row r="141" spans="1:8" s="47" customFormat="1" ht="135">
      <c r="A141" s="69" t="s">
        <v>1668</v>
      </c>
      <c r="B141" s="68">
        <v>3</v>
      </c>
      <c r="C141" s="58" t="s">
        <v>931</v>
      </c>
      <c r="D141" s="70" t="s">
        <v>1667</v>
      </c>
      <c r="E141" s="60">
        <v>2768</v>
      </c>
      <c r="F141" s="48">
        <f t="shared" si="7"/>
        <v>1882.2399999999998</v>
      </c>
      <c r="G141" s="92">
        <v>0.32</v>
      </c>
      <c r="H141" s="90" t="s">
        <v>1813</v>
      </c>
    </row>
    <row r="142" spans="1:8" s="47" customFormat="1" ht="150">
      <c r="A142" s="69" t="s">
        <v>1457</v>
      </c>
      <c r="B142" s="68">
        <v>3</v>
      </c>
      <c r="C142" s="58" t="s">
        <v>931</v>
      </c>
      <c r="D142" s="70" t="s">
        <v>1474</v>
      </c>
      <c r="E142" s="60">
        <v>2415</v>
      </c>
      <c r="F142" s="48">
        <f t="shared" si="7"/>
        <v>1642.1999999999998</v>
      </c>
      <c r="G142" s="92">
        <v>0.32</v>
      </c>
      <c r="H142" s="90" t="s">
        <v>1813</v>
      </c>
    </row>
    <row r="143" spans="1:8" s="47" customFormat="1" ht="150">
      <c r="A143" s="69" t="s">
        <v>1647</v>
      </c>
      <c r="B143" s="68">
        <v>3</v>
      </c>
      <c r="C143" s="58" t="s">
        <v>931</v>
      </c>
      <c r="D143" s="70" t="s">
        <v>1648</v>
      </c>
      <c r="E143" s="60">
        <v>4614</v>
      </c>
      <c r="F143" s="48">
        <f t="shared" si="7"/>
        <v>3137.5199999999995</v>
      </c>
      <c r="G143" s="92">
        <v>0.32</v>
      </c>
      <c r="H143" s="90" t="s">
        <v>1813</v>
      </c>
    </row>
    <row r="144" spans="1:8" s="47" customFormat="1" ht="150">
      <c r="A144" s="69" t="s">
        <v>1780</v>
      </c>
      <c r="B144" s="68">
        <v>3</v>
      </c>
      <c r="C144" s="58" t="s">
        <v>931</v>
      </c>
      <c r="D144" s="70" t="s">
        <v>1779</v>
      </c>
      <c r="E144" s="60">
        <v>2415</v>
      </c>
      <c r="F144" s="48">
        <f t="shared" si="7"/>
        <v>1642.1999999999998</v>
      </c>
      <c r="G144" s="92">
        <v>0.32</v>
      </c>
      <c r="H144" s="90" t="s">
        <v>1813</v>
      </c>
    </row>
    <row r="145" spans="1:8" s="47" customFormat="1" ht="105">
      <c r="A145" s="69" t="s">
        <v>1459</v>
      </c>
      <c r="B145" s="68">
        <v>3</v>
      </c>
      <c r="C145" s="58" t="s">
        <v>931</v>
      </c>
      <c r="D145" s="70" t="s">
        <v>1476</v>
      </c>
      <c r="E145" s="60">
        <v>2269</v>
      </c>
      <c r="F145" s="48">
        <f t="shared" si="7"/>
        <v>1542.9199999999998</v>
      </c>
      <c r="G145" s="92">
        <v>0.32</v>
      </c>
      <c r="H145" s="90" t="s">
        <v>1813</v>
      </c>
    </row>
    <row r="146" spans="1:8" s="47" customFormat="1" ht="105">
      <c r="A146" s="69" t="s">
        <v>1145</v>
      </c>
      <c r="B146" s="68">
        <v>3</v>
      </c>
      <c r="C146" s="58" t="s">
        <v>931</v>
      </c>
      <c r="D146" s="70" t="s">
        <v>1160</v>
      </c>
      <c r="E146" s="60">
        <v>6152</v>
      </c>
      <c r="F146" s="48">
        <f t="shared" si="7"/>
        <v>4183.3599999999997</v>
      </c>
      <c r="G146" s="92">
        <v>0.32</v>
      </c>
      <c r="H146" s="90" t="s">
        <v>1813</v>
      </c>
    </row>
    <row r="147" spans="1:8" s="47" customFormat="1" ht="120">
      <c r="A147" s="69" t="s">
        <v>1034</v>
      </c>
      <c r="B147" s="68">
        <v>3</v>
      </c>
      <c r="C147" s="58" t="s">
        <v>931</v>
      </c>
      <c r="D147" s="70" t="s">
        <v>1066</v>
      </c>
      <c r="E147" s="60">
        <v>4768</v>
      </c>
      <c r="F147" s="48">
        <f t="shared" si="7"/>
        <v>3242.24</v>
      </c>
      <c r="G147" s="92">
        <v>0.32</v>
      </c>
      <c r="H147" s="90" t="s">
        <v>1813</v>
      </c>
    </row>
    <row r="148" spans="1:8" s="47" customFormat="1" ht="135">
      <c r="A148" s="69" t="s">
        <v>1035</v>
      </c>
      <c r="B148" s="68">
        <v>3</v>
      </c>
      <c r="C148" s="58" t="s">
        <v>931</v>
      </c>
      <c r="D148" s="70" t="s">
        <v>1067</v>
      </c>
      <c r="E148" s="60">
        <v>8614</v>
      </c>
      <c r="F148" s="48">
        <f t="shared" si="7"/>
        <v>5857.5199999999995</v>
      </c>
      <c r="G148" s="92">
        <v>0.32</v>
      </c>
      <c r="H148" s="90" t="s">
        <v>1813</v>
      </c>
    </row>
    <row r="149" spans="1:8" s="47" customFormat="1" ht="156" customHeight="1">
      <c r="A149" s="69" t="s">
        <v>1036</v>
      </c>
      <c r="B149" s="68">
        <v>3</v>
      </c>
      <c r="C149" s="58" t="s">
        <v>931</v>
      </c>
      <c r="D149" s="70" t="s">
        <v>1063</v>
      </c>
      <c r="E149" s="60">
        <v>11077</v>
      </c>
      <c r="F149" s="48">
        <f t="shared" si="7"/>
        <v>7532.36</v>
      </c>
      <c r="G149" s="92">
        <v>0.32</v>
      </c>
      <c r="H149" s="90" t="s">
        <v>1813</v>
      </c>
    </row>
    <row r="150" spans="1:8" s="47" customFormat="1" ht="150">
      <c r="A150" s="69" t="s">
        <v>601</v>
      </c>
      <c r="B150" s="68">
        <v>3</v>
      </c>
      <c r="C150" s="58" t="s">
        <v>931</v>
      </c>
      <c r="D150" s="70" t="s">
        <v>602</v>
      </c>
      <c r="E150" s="60">
        <v>8614</v>
      </c>
      <c r="F150" s="48">
        <f t="shared" si="7"/>
        <v>5857.5199999999995</v>
      </c>
      <c r="G150" s="92">
        <v>0.32</v>
      </c>
      <c r="H150" s="90" t="s">
        <v>1813</v>
      </c>
    </row>
    <row r="151" spans="1:8" s="47" customFormat="1" ht="60">
      <c r="A151" s="69" t="s">
        <v>942</v>
      </c>
      <c r="B151" s="68">
        <v>3</v>
      </c>
      <c r="C151" s="58" t="s">
        <v>931</v>
      </c>
      <c r="D151" s="70" t="s">
        <v>943</v>
      </c>
      <c r="E151" s="60">
        <v>1692</v>
      </c>
      <c r="F151" s="48">
        <f t="shared" si="7"/>
        <v>1150.56</v>
      </c>
      <c r="G151" s="92">
        <v>0.32</v>
      </c>
      <c r="H151" s="90" t="s">
        <v>1813</v>
      </c>
    </row>
    <row r="152" spans="1:8" s="47" customFormat="1" ht="45">
      <c r="A152" s="69" t="s">
        <v>1218</v>
      </c>
      <c r="B152" s="68">
        <v>3</v>
      </c>
      <c r="C152" s="58" t="s">
        <v>931</v>
      </c>
      <c r="D152" s="70" t="s">
        <v>1227</v>
      </c>
      <c r="E152" s="60">
        <v>1654</v>
      </c>
      <c r="F152" s="48">
        <f t="shared" si="7"/>
        <v>1124.7199999999998</v>
      </c>
      <c r="G152" s="92">
        <v>0.32</v>
      </c>
      <c r="H152" s="90" t="s">
        <v>1813</v>
      </c>
    </row>
    <row r="153" spans="1:8" s="47" customFormat="1" ht="105">
      <c r="A153" s="69" t="s">
        <v>1258</v>
      </c>
      <c r="B153" s="68">
        <v>3</v>
      </c>
      <c r="C153" s="58" t="s">
        <v>931</v>
      </c>
      <c r="D153" s="70" t="s">
        <v>1265</v>
      </c>
      <c r="E153" s="60">
        <v>1962</v>
      </c>
      <c r="F153" s="48">
        <f t="shared" si="7"/>
        <v>1334.1599999999999</v>
      </c>
      <c r="G153" s="92">
        <v>0.32</v>
      </c>
      <c r="H153" s="90" t="s">
        <v>1813</v>
      </c>
    </row>
    <row r="154" spans="1:8" s="47" customFormat="1" ht="60">
      <c r="A154" s="69" t="s">
        <v>947</v>
      </c>
      <c r="B154" s="68">
        <v>3</v>
      </c>
      <c r="C154" s="58" t="s">
        <v>931</v>
      </c>
      <c r="D154" s="70" t="s">
        <v>957</v>
      </c>
      <c r="E154" s="60">
        <v>3176</v>
      </c>
      <c r="F154" s="48">
        <f t="shared" si="7"/>
        <v>2159.6799999999998</v>
      </c>
      <c r="G154" s="92">
        <v>0.32</v>
      </c>
      <c r="H154" s="90" t="s">
        <v>1813</v>
      </c>
    </row>
    <row r="155" spans="1:8" s="47" customFormat="1" ht="60">
      <c r="A155" s="69" t="s">
        <v>951</v>
      </c>
      <c r="B155" s="68">
        <v>3</v>
      </c>
      <c r="C155" s="58" t="s">
        <v>931</v>
      </c>
      <c r="D155" s="70" t="s">
        <v>1004</v>
      </c>
      <c r="E155" s="60">
        <v>2077</v>
      </c>
      <c r="F155" s="48">
        <f t="shared" si="7"/>
        <v>1412.36</v>
      </c>
      <c r="G155" s="92">
        <v>0.32</v>
      </c>
      <c r="H155" s="90" t="s">
        <v>1813</v>
      </c>
    </row>
    <row r="156" spans="1:8" s="47" customFormat="1" ht="60">
      <c r="A156" s="69" t="s">
        <v>1142</v>
      </c>
      <c r="B156" s="68">
        <v>3</v>
      </c>
      <c r="C156" s="58" t="s">
        <v>931</v>
      </c>
      <c r="D156" s="70" t="s">
        <v>1157</v>
      </c>
      <c r="E156" s="60">
        <v>2692</v>
      </c>
      <c r="F156" s="48">
        <f t="shared" si="7"/>
        <v>1830.56</v>
      </c>
      <c r="G156" s="92">
        <v>0.32</v>
      </c>
      <c r="H156" s="90" t="s">
        <v>1813</v>
      </c>
    </row>
    <row r="157" spans="1:8" s="47" customFormat="1" ht="165">
      <c r="A157" s="69" t="s">
        <v>642</v>
      </c>
      <c r="B157" s="68">
        <v>3</v>
      </c>
      <c r="C157" s="58" t="s">
        <v>931</v>
      </c>
      <c r="D157" s="70" t="s">
        <v>643</v>
      </c>
      <c r="E157" s="60">
        <v>4614</v>
      </c>
      <c r="F157" s="48">
        <f t="shared" si="7"/>
        <v>3137.5199999999995</v>
      </c>
      <c r="G157" s="92">
        <v>0.32</v>
      </c>
      <c r="H157" s="90" t="s">
        <v>1813</v>
      </c>
    </row>
    <row r="158" spans="1:8" s="47" customFormat="1" ht="120">
      <c r="A158" s="69" t="s">
        <v>1460</v>
      </c>
      <c r="B158" s="68">
        <v>3</v>
      </c>
      <c r="C158" s="58" t="s">
        <v>931</v>
      </c>
      <c r="D158" s="70" t="s">
        <v>1479</v>
      </c>
      <c r="E158" s="60">
        <v>9231</v>
      </c>
      <c r="F158" s="48">
        <f t="shared" si="7"/>
        <v>6277.079999999999</v>
      </c>
      <c r="G158" s="92">
        <v>0.32</v>
      </c>
      <c r="H158" s="90" t="s">
        <v>1813</v>
      </c>
    </row>
    <row r="159" spans="1:8" s="47" customFormat="1" ht="150">
      <c r="A159" s="69" t="s">
        <v>1026</v>
      </c>
      <c r="B159" s="68">
        <v>3</v>
      </c>
      <c r="C159" s="58" t="s">
        <v>931</v>
      </c>
      <c r="D159" s="70" t="s">
        <v>1057</v>
      </c>
      <c r="E159" s="60">
        <v>3231</v>
      </c>
      <c r="F159" s="48">
        <f t="shared" si="7"/>
        <v>2197.08</v>
      </c>
      <c r="G159" s="92">
        <v>0.32</v>
      </c>
      <c r="H159" s="90" t="s">
        <v>1813</v>
      </c>
    </row>
    <row r="160" spans="1:8" s="47" customFormat="1" ht="165">
      <c r="A160" s="69" t="s">
        <v>1027</v>
      </c>
      <c r="B160" s="68">
        <v>3</v>
      </c>
      <c r="C160" s="58" t="s">
        <v>931</v>
      </c>
      <c r="D160" s="70" t="s">
        <v>1058</v>
      </c>
      <c r="E160" s="60">
        <v>4306</v>
      </c>
      <c r="F160" s="48">
        <f t="shared" si="7"/>
        <v>2928.08</v>
      </c>
      <c r="G160" s="92">
        <v>0.32</v>
      </c>
      <c r="H160" s="90" t="s">
        <v>1813</v>
      </c>
    </row>
    <row r="161" spans="1:8" s="47" customFormat="1" ht="165">
      <c r="A161" s="69" t="s">
        <v>1455</v>
      </c>
      <c r="B161" s="68">
        <v>3</v>
      </c>
      <c r="C161" s="58" t="s">
        <v>931</v>
      </c>
      <c r="D161" s="70" t="s">
        <v>1466</v>
      </c>
      <c r="E161" s="60">
        <v>5075</v>
      </c>
      <c r="F161" s="48">
        <f t="shared" si="7"/>
        <v>3450.9999999999995</v>
      </c>
      <c r="G161" s="92">
        <v>0.32</v>
      </c>
      <c r="H161" s="90" t="s">
        <v>1813</v>
      </c>
    </row>
    <row r="162" spans="1:8" s="47" customFormat="1" ht="75">
      <c r="A162" s="69" t="s">
        <v>1442</v>
      </c>
      <c r="B162" s="68">
        <v>3</v>
      </c>
      <c r="C162" s="58" t="s">
        <v>931</v>
      </c>
      <c r="D162" s="70" t="s">
        <v>1445</v>
      </c>
      <c r="E162" s="60">
        <v>3177</v>
      </c>
      <c r="F162" s="48">
        <f t="shared" si="7"/>
        <v>2160.3599999999997</v>
      </c>
      <c r="G162" s="92">
        <v>0.32</v>
      </c>
      <c r="H162" s="90" t="s">
        <v>1813</v>
      </c>
    </row>
    <row r="163" spans="1:8" s="47" customFormat="1" ht="105">
      <c r="A163" s="69" t="s">
        <v>1458</v>
      </c>
      <c r="B163" s="68">
        <v>3</v>
      </c>
      <c r="C163" s="58" t="s">
        <v>931</v>
      </c>
      <c r="D163" s="70" t="s">
        <v>1477</v>
      </c>
      <c r="E163" s="60">
        <v>3308</v>
      </c>
      <c r="F163" s="48">
        <f t="shared" si="7"/>
        <v>2249.4399999999996</v>
      </c>
      <c r="G163" s="92">
        <v>0.32</v>
      </c>
      <c r="H163" s="90" t="s">
        <v>1813</v>
      </c>
    </row>
    <row r="164" spans="1:8" s="47" customFormat="1" ht="150">
      <c r="A164" s="69" t="s">
        <v>1028</v>
      </c>
      <c r="B164" s="68">
        <v>3</v>
      </c>
      <c r="C164" s="58" t="s">
        <v>931</v>
      </c>
      <c r="D164" s="70" t="s">
        <v>1059</v>
      </c>
      <c r="E164" s="60">
        <v>6000</v>
      </c>
      <c r="F164" s="48">
        <f t="shared" si="7"/>
        <v>4079.9999999999995</v>
      </c>
      <c r="G164" s="92">
        <v>0.32</v>
      </c>
      <c r="H164" s="90" t="s">
        <v>1813</v>
      </c>
    </row>
    <row r="165" spans="1:8" s="47" customFormat="1" ht="165">
      <c r="A165" s="69" t="s">
        <v>1029</v>
      </c>
      <c r="B165" s="68">
        <v>3</v>
      </c>
      <c r="C165" s="58" t="s">
        <v>931</v>
      </c>
      <c r="D165" s="70" t="s">
        <v>1060</v>
      </c>
      <c r="E165" s="60">
        <v>6768</v>
      </c>
      <c r="F165" s="48">
        <f t="shared" si="7"/>
        <v>4602.24</v>
      </c>
      <c r="G165" s="92">
        <v>0.32</v>
      </c>
      <c r="H165" s="90" t="s">
        <v>1813</v>
      </c>
    </row>
    <row r="166" spans="1:8" s="47" customFormat="1" ht="60">
      <c r="A166" s="69" t="s">
        <v>1143</v>
      </c>
      <c r="B166" s="68">
        <v>3</v>
      </c>
      <c r="C166" s="58" t="s">
        <v>931</v>
      </c>
      <c r="D166" s="70" t="s">
        <v>1158</v>
      </c>
      <c r="E166" s="60">
        <v>4769</v>
      </c>
      <c r="F166" s="48">
        <f t="shared" si="7"/>
        <v>3242.9199999999996</v>
      </c>
      <c r="G166" s="92">
        <v>0.32</v>
      </c>
      <c r="H166" s="90" t="s">
        <v>1813</v>
      </c>
    </row>
    <row r="167" spans="1:8" s="47" customFormat="1" ht="105">
      <c r="A167" s="69" t="s">
        <v>734</v>
      </c>
      <c r="B167" s="68">
        <v>3</v>
      </c>
      <c r="C167" s="58" t="s">
        <v>931</v>
      </c>
      <c r="D167" s="70" t="s">
        <v>743</v>
      </c>
      <c r="E167" s="60">
        <v>14538</v>
      </c>
      <c r="F167" s="48">
        <f t="shared" si="7"/>
        <v>9885.8399999999983</v>
      </c>
      <c r="G167" s="92">
        <v>0.32</v>
      </c>
      <c r="H167" s="90" t="s">
        <v>1813</v>
      </c>
    </row>
    <row r="168" spans="1:8" s="47" customFormat="1" ht="105">
      <c r="A168" s="69" t="s">
        <v>735</v>
      </c>
      <c r="B168" s="68">
        <v>3</v>
      </c>
      <c r="C168" s="58" t="s">
        <v>931</v>
      </c>
      <c r="D168" s="70" t="s">
        <v>744</v>
      </c>
      <c r="E168" s="60">
        <v>15385</v>
      </c>
      <c r="F168" s="48">
        <f t="shared" si="7"/>
        <v>10461.799999999999</v>
      </c>
      <c r="G168" s="92">
        <v>0.32</v>
      </c>
      <c r="H168" s="90" t="s">
        <v>1813</v>
      </c>
    </row>
    <row r="169" spans="1:8" s="47" customFormat="1" ht="75">
      <c r="A169" s="69" t="s">
        <v>1443</v>
      </c>
      <c r="B169" s="68">
        <v>3</v>
      </c>
      <c r="C169" s="58" t="s">
        <v>931</v>
      </c>
      <c r="D169" s="70" t="s">
        <v>1444</v>
      </c>
      <c r="E169" s="60">
        <v>4731</v>
      </c>
      <c r="F169" s="48">
        <f t="shared" si="7"/>
        <v>3217.08</v>
      </c>
      <c r="G169" s="92">
        <v>0.32</v>
      </c>
      <c r="H169" s="90" t="s">
        <v>1813</v>
      </c>
    </row>
    <row r="170" spans="1:8" s="47" customFormat="1" ht="105">
      <c r="A170" s="69" t="s">
        <v>1697</v>
      </c>
      <c r="B170" s="68">
        <v>3</v>
      </c>
      <c r="C170" s="58" t="s">
        <v>931</v>
      </c>
      <c r="D170" s="70" t="s">
        <v>1698</v>
      </c>
      <c r="E170" s="60">
        <v>32308</v>
      </c>
      <c r="F170" s="48">
        <f t="shared" si="7"/>
        <v>21969.439999999999</v>
      </c>
      <c r="G170" s="92">
        <v>0.32</v>
      </c>
      <c r="H170" s="90" t="s">
        <v>1813</v>
      </c>
    </row>
    <row r="171" spans="1:8" s="47" customFormat="1" ht="105">
      <c r="A171" s="69" t="s">
        <v>1781</v>
      </c>
      <c r="B171" s="68">
        <v>3</v>
      </c>
      <c r="C171" s="58" t="s">
        <v>931</v>
      </c>
      <c r="D171" s="70" t="s">
        <v>1782</v>
      </c>
      <c r="E171" s="60">
        <v>7172</v>
      </c>
      <c r="F171" s="48">
        <f t="shared" si="7"/>
        <v>4876.9599999999991</v>
      </c>
      <c r="G171" s="92">
        <v>0.32</v>
      </c>
      <c r="H171" s="90" t="s">
        <v>1813</v>
      </c>
    </row>
    <row r="172" spans="1:8" s="47" customFormat="1" ht="135">
      <c r="A172" s="69" t="s">
        <v>732</v>
      </c>
      <c r="B172" s="68">
        <v>3</v>
      </c>
      <c r="C172" s="58" t="s">
        <v>931</v>
      </c>
      <c r="D172" s="70" t="s">
        <v>733</v>
      </c>
      <c r="E172" s="49">
        <v>7231</v>
      </c>
      <c r="F172" s="48">
        <f t="shared" si="7"/>
        <v>4917.08</v>
      </c>
      <c r="G172" s="92">
        <v>0.32</v>
      </c>
      <c r="H172" s="90" t="s">
        <v>1813</v>
      </c>
    </row>
    <row r="173" spans="1:8" s="47" customFormat="1" ht="120">
      <c r="A173" s="69" t="s">
        <v>1259</v>
      </c>
      <c r="B173" s="68">
        <v>3</v>
      </c>
      <c r="C173" s="58" t="s">
        <v>931</v>
      </c>
      <c r="D173" s="56" t="s">
        <v>1266</v>
      </c>
      <c r="E173" s="60">
        <v>9615</v>
      </c>
      <c r="F173" s="48">
        <f t="shared" si="7"/>
        <v>6538.2</v>
      </c>
      <c r="G173" s="92">
        <v>0.32</v>
      </c>
      <c r="H173" s="90" t="s">
        <v>1813</v>
      </c>
    </row>
    <row r="174" spans="1:8" s="47" customFormat="1" ht="165">
      <c r="A174" s="69" t="s">
        <v>903</v>
      </c>
      <c r="B174" s="68">
        <v>3</v>
      </c>
      <c r="C174" s="58" t="s">
        <v>931</v>
      </c>
      <c r="D174" s="56" t="s">
        <v>904</v>
      </c>
      <c r="E174" s="60">
        <v>9383</v>
      </c>
      <c r="F174" s="48">
        <f t="shared" si="7"/>
        <v>6380.44</v>
      </c>
      <c r="G174" s="92">
        <v>0.32</v>
      </c>
      <c r="H174" s="90" t="s">
        <v>1813</v>
      </c>
    </row>
    <row r="175" spans="1:8" s="47" customFormat="1" ht="120">
      <c r="A175" s="69" t="s">
        <v>1699</v>
      </c>
      <c r="B175" s="68">
        <v>3</v>
      </c>
      <c r="C175" s="58" t="s">
        <v>931</v>
      </c>
      <c r="D175" s="56" t="s">
        <v>1700</v>
      </c>
      <c r="E175" s="60">
        <v>46154</v>
      </c>
      <c r="F175" s="48">
        <f t="shared" si="7"/>
        <v>31384.719999999998</v>
      </c>
      <c r="G175" s="92">
        <v>0.32</v>
      </c>
      <c r="H175" s="90" t="s">
        <v>1813</v>
      </c>
    </row>
    <row r="176" spans="1:8" s="47" customFormat="1" ht="105">
      <c r="A176" s="69" t="s">
        <v>668</v>
      </c>
      <c r="B176" s="68">
        <v>3</v>
      </c>
      <c r="C176" s="58" t="s">
        <v>931</v>
      </c>
      <c r="D176" s="11" t="s">
        <v>753</v>
      </c>
      <c r="E176" s="60">
        <v>12308</v>
      </c>
      <c r="F176" s="48">
        <f t="shared" si="7"/>
        <v>8369.4399999999987</v>
      </c>
      <c r="G176" s="92">
        <v>0.32</v>
      </c>
      <c r="H176" s="90" t="s">
        <v>1813</v>
      </c>
    </row>
    <row r="177" spans="1:9" s="47" customFormat="1" ht="123" customHeight="1">
      <c r="A177" s="69" t="s">
        <v>1030</v>
      </c>
      <c r="B177" s="68">
        <v>3</v>
      </c>
      <c r="C177" s="58" t="s">
        <v>931</v>
      </c>
      <c r="D177" s="56" t="s">
        <v>1061</v>
      </c>
      <c r="E177" s="60">
        <v>15308</v>
      </c>
      <c r="F177" s="48">
        <f t="shared" si="7"/>
        <v>10409.439999999999</v>
      </c>
      <c r="G177" s="92">
        <v>0.32</v>
      </c>
      <c r="H177" s="90" t="s">
        <v>1813</v>
      </c>
    </row>
    <row r="178" spans="1:9" s="47" customFormat="1" ht="123" customHeight="1">
      <c r="A178" s="69" t="s">
        <v>1539</v>
      </c>
      <c r="B178" s="68">
        <v>3</v>
      </c>
      <c r="C178" s="58" t="s">
        <v>931</v>
      </c>
      <c r="D178" s="56" t="s">
        <v>1540</v>
      </c>
      <c r="E178" s="60">
        <v>32308</v>
      </c>
      <c r="F178" s="48">
        <f t="shared" si="7"/>
        <v>21969.439999999999</v>
      </c>
      <c r="G178" s="92">
        <v>0.32</v>
      </c>
      <c r="H178" s="90" t="s">
        <v>1813</v>
      </c>
    </row>
    <row r="180" spans="1:9" s="6" customFormat="1">
      <c r="A180" s="76" t="s">
        <v>82</v>
      </c>
      <c r="B180" s="76"/>
      <c r="C180" s="64"/>
      <c r="D180" s="11"/>
      <c r="E180" s="24"/>
      <c r="F180" s="7"/>
      <c r="G180" s="39"/>
      <c r="H180" s="8"/>
    </row>
    <row r="181" spans="1:9" s="6" customFormat="1">
      <c r="A181" s="69" t="s">
        <v>489</v>
      </c>
      <c r="B181" s="68">
        <v>3</v>
      </c>
      <c r="C181" s="58" t="s">
        <v>931</v>
      </c>
      <c r="D181" s="11" t="s">
        <v>83</v>
      </c>
      <c r="E181" s="24">
        <v>44</v>
      </c>
      <c r="F181" s="48">
        <f t="shared" ref="F181:F220" si="8">E181*(1-G181)</f>
        <v>30.799999999999997</v>
      </c>
      <c r="G181" s="61">
        <v>0.3</v>
      </c>
      <c r="H181" s="8" t="s">
        <v>1814</v>
      </c>
    </row>
    <row r="182" spans="1:9" s="47" customFormat="1">
      <c r="A182" s="69" t="s">
        <v>714</v>
      </c>
      <c r="B182" s="68">
        <v>3</v>
      </c>
      <c r="C182" s="58" t="s">
        <v>931</v>
      </c>
      <c r="D182" s="11" t="s">
        <v>715</v>
      </c>
      <c r="E182" s="49">
        <v>1460</v>
      </c>
      <c r="F182" s="48">
        <f t="shared" si="8"/>
        <v>1021.9999999999999</v>
      </c>
      <c r="G182" s="92">
        <v>0.3</v>
      </c>
      <c r="H182" s="89" t="s">
        <v>1814</v>
      </c>
      <c r="I182" s="37"/>
    </row>
    <row r="183" spans="1:9" s="6" customFormat="1">
      <c r="A183" s="69" t="s">
        <v>345</v>
      </c>
      <c r="B183" s="68">
        <v>3</v>
      </c>
      <c r="C183" s="58" t="s">
        <v>931</v>
      </c>
      <c r="D183" s="11" t="s">
        <v>347</v>
      </c>
      <c r="E183" s="24">
        <v>1460</v>
      </c>
      <c r="F183" s="48">
        <f t="shared" si="8"/>
        <v>1021.9999999999999</v>
      </c>
      <c r="G183" s="92">
        <v>0.3</v>
      </c>
      <c r="H183" s="89" t="s">
        <v>1814</v>
      </c>
    </row>
    <row r="184" spans="1:9" s="6" customFormat="1">
      <c r="A184" s="69" t="s">
        <v>346</v>
      </c>
      <c r="B184" s="68">
        <v>3</v>
      </c>
      <c r="C184" s="58" t="s">
        <v>931</v>
      </c>
      <c r="D184" s="11" t="s">
        <v>348</v>
      </c>
      <c r="E184" s="24">
        <v>108</v>
      </c>
      <c r="F184" s="48">
        <f t="shared" si="8"/>
        <v>75.599999999999994</v>
      </c>
      <c r="G184" s="92">
        <v>0.3</v>
      </c>
      <c r="H184" s="89" t="s">
        <v>1814</v>
      </c>
    </row>
    <row r="185" spans="1:9" s="6" customFormat="1">
      <c r="A185" s="69" t="s">
        <v>84</v>
      </c>
      <c r="B185" s="68">
        <v>3</v>
      </c>
      <c r="C185" s="58" t="s">
        <v>931</v>
      </c>
      <c r="D185" s="11" t="s">
        <v>85</v>
      </c>
      <c r="E185" s="24">
        <v>1691</v>
      </c>
      <c r="F185" s="48">
        <f t="shared" si="8"/>
        <v>1183.6999999999998</v>
      </c>
      <c r="G185" s="92">
        <v>0.3</v>
      </c>
      <c r="H185" s="89" t="s">
        <v>1814</v>
      </c>
    </row>
    <row r="186" spans="1:9" s="47" customFormat="1">
      <c r="A186" s="69" t="s">
        <v>640</v>
      </c>
      <c r="B186" s="68">
        <v>3</v>
      </c>
      <c r="C186" s="58" t="s">
        <v>931</v>
      </c>
      <c r="D186" s="11" t="s">
        <v>641</v>
      </c>
      <c r="E186" s="49">
        <v>1691</v>
      </c>
      <c r="F186" s="48">
        <f t="shared" si="8"/>
        <v>1183.6999999999998</v>
      </c>
      <c r="G186" s="92">
        <v>0.3</v>
      </c>
      <c r="H186" s="89" t="s">
        <v>1814</v>
      </c>
    </row>
    <row r="187" spans="1:9" s="6" customFormat="1">
      <c r="A187" s="69" t="s">
        <v>86</v>
      </c>
      <c r="B187" s="68">
        <v>3</v>
      </c>
      <c r="C187" s="58" t="s">
        <v>931</v>
      </c>
      <c r="D187" s="11" t="s">
        <v>87</v>
      </c>
      <c r="E187" s="24">
        <v>131</v>
      </c>
      <c r="F187" s="48">
        <f t="shared" si="8"/>
        <v>91.699999999999989</v>
      </c>
      <c r="G187" s="92">
        <v>0.3</v>
      </c>
      <c r="H187" s="89" t="s">
        <v>1814</v>
      </c>
    </row>
    <row r="188" spans="1:9" s="47" customFormat="1">
      <c r="A188" s="69" t="s">
        <v>666</v>
      </c>
      <c r="B188" s="68">
        <v>3</v>
      </c>
      <c r="C188" s="58" t="s">
        <v>931</v>
      </c>
      <c r="D188" s="11" t="s">
        <v>667</v>
      </c>
      <c r="E188" s="49">
        <v>1385</v>
      </c>
      <c r="F188" s="48">
        <f t="shared" si="8"/>
        <v>969.49999999999989</v>
      </c>
      <c r="G188" s="92">
        <v>0.3</v>
      </c>
      <c r="H188" s="89" t="s">
        <v>1814</v>
      </c>
    </row>
    <row r="189" spans="1:9" s="6" customFormat="1">
      <c r="A189" s="69" t="s">
        <v>88</v>
      </c>
      <c r="B189" s="68">
        <v>3</v>
      </c>
      <c r="C189" s="58" t="s">
        <v>931</v>
      </c>
      <c r="D189" s="11" t="s">
        <v>91</v>
      </c>
      <c r="E189" s="24">
        <v>62</v>
      </c>
      <c r="F189" s="48">
        <f t="shared" si="8"/>
        <v>43.4</v>
      </c>
      <c r="G189" s="92">
        <v>0.3</v>
      </c>
      <c r="H189" s="89" t="s">
        <v>1814</v>
      </c>
    </row>
    <row r="190" spans="1:9" s="6" customFormat="1">
      <c r="A190" s="69" t="s">
        <v>89</v>
      </c>
      <c r="B190" s="68">
        <v>3</v>
      </c>
      <c r="C190" s="58" t="s">
        <v>931</v>
      </c>
      <c r="D190" s="11" t="s">
        <v>90</v>
      </c>
      <c r="E190" s="24">
        <v>62</v>
      </c>
      <c r="F190" s="48">
        <f t="shared" si="8"/>
        <v>43.4</v>
      </c>
      <c r="G190" s="92">
        <v>0.3</v>
      </c>
      <c r="H190" s="89" t="s">
        <v>1814</v>
      </c>
    </row>
    <row r="191" spans="1:9" s="6" customFormat="1">
      <c r="A191" s="69" t="s">
        <v>529</v>
      </c>
      <c r="B191" s="68">
        <v>3</v>
      </c>
      <c r="C191" s="58" t="s">
        <v>931</v>
      </c>
      <c r="D191" s="11" t="s">
        <v>528</v>
      </c>
      <c r="E191" s="24">
        <v>269</v>
      </c>
      <c r="F191" s="48">
        <f t="shared" si="8"/>
        <v>188.29999999999998</v>
      </c>
      <c r="G191" s="92">
        <v>0.3</v>
      </c>
      <c r="H191" s="89" t="s">
        <v>1814</v>
      </c>
    </row>
    <row r="192" spans="1:9" s="47" customFormat="1">
      <c r="A192" s="69" t="s">
        <v>1147</v>
      </c>
      <c r="B192" s="68">
        <v>3</v>
      </c>
      <c r="C192" s="58" t="s">
        <v>931</v>
      </c>
      <c r="D192" s="56" t="s">
        <v>1148</v>
      </c>
      <c r="E192" s="60">
        <v>846</v>
      </c>
      <c r="F192" s="48">
        <f t="shared" si="8"/>
        <v>592.19999999999993</v>
      </c>
      <c r="G192" s="92">
        <v>0.3</v>
      </c>
      <c r="H192" s="89" t="s">
        <v>1814</v>
      </c>
    </row>
    <row r="193" spans="1:8" s="47" customFormat="1">
      <c r="A193" s="69" t="s">
        <v>1149</v>
      </c>
      <c r="B193" s="68">
        <v>3</v>
      </c>
      <c r="C193" s="58" t="s">
        <v>931</v>
      </c>
      <c r="D193" s="56" t="s">
        <v>1150</v>
      </c>
      <c r="E193" s="60">
        <v>1115</v>
      </c>
      <c r="F193" s="48">
        <f t="shared" si="8"/>
        <v>780.5</v>
      </c>
      <c r="G193" s="92">
        <v>0.3</v>
      </c>
      <c r="H193" s="89" t="s">
        <v>1814</v>
      </c>
    </row>
    <row r="194" spans="1:8" s="47" customFormat="1">
      <c r="A194" s="69" t="s">
        <v>908</v>
      </c>
      <c r="B194" s="68">
        <v>3</v>
      </c>
      <c r="C194" s="58" t="s">
        <v>931</v>
      </c>
      <c r="D194" s="56" t="s">
        <v>909</v>
      </c>
      <c r="E194" s="60">
        <v>407</v>
      </c>
      <c r="F194" s="48">
        <f t="shared" si="8"/>
        <v>284.89999999999998</v>
      </c>
      <c r="G194" s="92">
        <v>0.3</v>
      </c>
      <c r="H194" s="89" t="s">
        <v>1814</v>
      </c>
    </row>
    <row r="195" spans="1:8" s="47" customFormat="1">
      <c r="A195" s="69" t="s">
        <v>910</v>
      </c>
      <c r="B195" s="68">
        <v>3</v>
      </c>
      <c r="C195" s="58" t="s">
        <v>931</v>
      </c>
      <c r="D195" s="56" t="s">
        <v>911</v>
      </c>
      <c r="E195" s="60">
        <v>408</v>
      </c>
      <c r="F195" s="48">
        <f t="shared" si="8"/>
        <v>285.59999999999997</v>
      </c>
      <c r="G195" s="92">
        <v>0.3</v>
      </c>
      <c r="H195" s="89" t="s">
        <v>1814</v>
      </c>
    </row>
    <row r="196" spans="1:8" s="47" customFormat="1">
      <c r="A196" s="69" t="s">
        <v>637</v>
      </c>
      <c r="B196" s="68">
        <v>3</v>
      </c>
      <c r="C196" s="58" t="s">
        <v>931</v>
      </c>
      <c r="D196" s="11" t="s">
        <v>636</v>
      </c>
      <c r="E196" s="49">
        <v>92</v>
      </c>
      <c r="F196" s="48">
        <f t="shared" si="8"/>
        <v>64.399999999999991</v>
      </c>
      <c r="G196" s="92">
        <v>0.3</v>
      </c>
      <c r="H196" s="89" t="s">
        <v>1814</v>
      </c>
    </row>
    <row r="197" spans="1:8" s="47" customFormat="1">
      <c r="A197" s="69" t="s">
        <v>653</v>
      </c>
      <c r="B197" s="68">
        <v>3</v>
      </c>
      <c r="C197" s="58" t="s">
        <v>931</v>
      </c>
      <c r="D197" s="11" t="s">
        <v>652</v>
      </c>
      <c r="E197" s="49">
        <v>85</v>
      </c>
      <c r="F197" s="48">
        <f t="shared" si="8"/>
        <v>59.499999999999993</v>
      </c>
      <c r="G197" s="92">
        <v>0.3</v>
      </c>
      <c r="H197" s="89" t="s">
        <v>1814</v>
      </c>
    </row>
    <row r="198" spans="1:8" s="47" customFormat="1">
      <c r="A198" s="69" t="s">
        <v>669</v>
      </c>
      <c r="B198" s="68">
        <v>3</v>
      </c>
      <c r="C198" s="58" t="s">
        <v>931</v>
      </c>
      <c r="D198" s="11" t="s">
        <v>670</v>
      </c>
      <c r="E198" s="49">
        <v>308</v>
      </c>
      <c r="F198" s="48">
        <f t="shared" si="8"/>
        <v>215.6</v>
      </c>
      <c r="G198" s="92">
        <v>0.3</v>
      </c>
      <c r="H198" s="89" t="s">
        <v>1814</v>
      </c>
    </row>
    <row r="199" spans="1:8" s="47" customFormat="1">
      <c r="A199" s="69" t="s">
        <v>639</v>
      </c>
      <c r="B199" s="68">
        <v>3</v>
      </c>
      <c r="C199" s="58" t="s">
        <v>931</v>
      </c>
      <c r="D199" s="11" t="s">
        <v>638</v>
      </c>
      <c r="E199" s="49">
        <v>46</v>
      </c>
      <c r="F199" s="48">
        <f t="shared" si="8"/>
        <v>32.199999999999996</v>
      </c>
      <c r="G199" s="92">
        <v>0.3</v>
      </c>
      <c r="H199" s="89" t="s">
        <v>1814</v>
      </c>
    </row>
    <row r="200" spans="1:8" s="6" customFormat="1">
      <c r="A200" s="69" t="s">
        <v>349</v>
      </c>
      <c r="B200" s="68">
        <v>3</v>
      </c>
      <c r="C200" s="58" t="s">
        <v>931</v>
      </c>
      <c r="D200" s="11" t="s">
        <v>353</v>
      </c>
      <c r="E200" s="24">
        <v>31</v>
      </c>
      <c r="F200" s="48">
        <f t="shared" si="8"/>
        <v>21.7</v>
      </c>
      <c r="G200" s="92">
        <v>0.3</v>
      </c>
      <c r="H200" s="89" t="s">
        <v>1814</v>
      </c>
    </row>
    <row r="201" spans="1:8" s="6" customFormat="1">
      <c r="A201" s="69" t="s">
        <v>350</v>
      </c>
      <c r="B201" s="68">
        <v>3</v>
      </c>
      <c r="C201" s="58" t="s">
        <v>931</v>
      </c>
      <c r="D201" s="11" t="s">
        <v>354</v>
      </c>
      <c r="E201" s="24">
        <v>31</v>
      </c>
      <c r="F201" s="48">
        <f t="shared" si="8"/>
        <v>21.7</v>
      </c>
      <c r="G201" s="92">
        <v>0.3</v>
      </c>
      <c r="H201" s="89" t="s">
        <v>1814</v>
      </c>
    </row>
    <row r="202" spans="1:8" s="6" customFormat="1">
      <c r="A202" s="69" t="s">
        <v>660</v>
      </c>
      <c r="B202" s="68">
        <v>3</v>
      </c>
      <c r="C202" s="58" t="s">
        <v>931</v>
      </c>
      <c r="D202" s="11" t="s">
        <v>577</v>
      </c>
      <c r="E202" s="24">
        <v>85</v>
      </c>
      <c r="F202" s="48">
        <f t="shared" si="8"/>
        <v>59.499999999999993</v>
      </c>
      <c r="G202" s="92">
        <v>0.3</v>
      </c>
      <c r="H202" s="89" t="s">
        <v>1814</v>
      </c>
    </row>
    <row r="203" spans="1:8" s="6" customFormat="1">
      <c r="A203" s="69" t="s">
        <v>507</v>
      </c>
      <c r="B203" s="68">
        <v>3</v>
      </c>
      <c r="C203" s="58" t="s">
        <v>931</v>
      </c>
      <c r="D203" s="11" t="s">
        <v>508</v>
      </c>
      <c r="E203" s="24">
        <v>385</v>
      </c>
      <c r="F203" s="48">
        <f t="shared" si="8"/>
        <v>269.5</v>
      </c>
      <c r="G203" s="92">
        <v>0.3</v>
      </c>
      <c r="H203" s="89" t="s">
        <v>1814</v>
      </c>
    </row>
    <row r="204" spans="1:8" s="6" customFormat="1">
      <c r="A204" s="69" t="s">
        <v>661</v>
      </c>
      <c r="B204" s="68">
        <v>3</v>
      </c>
      <c r="C204" s="58" t="s">
        <v>931</v>
      </c>
      <c r="D204" s="11" t="s">
        <v>662</v>
      </c>
      <c r="E204" s="24">
        <v>169</v>
      </c>
      <c r="F204" s="48">
        <f t="shared" si="8"/>
        <v>118.3</v>
      </c>
      <c r="G204" s="92">
        <v>0.3</v>
      </c>
      <c r="H204" s="89" t="s">
        <v>1814</v>
      </c>
    </row>
    <row r="205" spans="1:8" s="6" customFormat="1">
      <c r="A205" s="69" t="s">
        <v>663</v>
      </c>
      <c r="B205" s="68">
        <v>3</v>
      </c>
      <c r="C205" s="58" t="s">
        <v>931</v>
      </c>
      <c r="D205" s="11" t="s">
        <v>664</v>
      </c>
      <c r="E205" s="24">
        <v>92</v>
      </c>
      <c r="F205" s="48">
        <f t="shared" si="8"/>
        <v>64.399999999999991</v>
      </c>
      <c r="G205" s="92">
        <v>0.3</v>
      </c>
      <c r="H205" s="89" t="s">
        <v>1814</v>
      </c>
    </row>
    <row r="206" spans="1:8" s="6" customFormat="1">
      <c r="A206" s="69" t="s">
        <v>92</v>
      </c>
      <c r="B206" s="68">
        <v>3</v>
      </c>
      <c r="C206" s="58" t="s">
        <v>931</v>
      </c>
      <c r="D206" s="11" t="s">
        <v>93</v>
      </c>
      <c r="E206" s="24">
        <v>199</v>
      </c>
      <c r="F206" s="48">
        <f t="shared" si="8"/>
        <v>139.29999999999998</v>
      </c>
      <c r="G206" s="92">
        <v>0.3</v>
      </c>
      <c r="H206" s="89" t="s">
        <v>1814</v>
      </c>
    </row>
    <row r="207" spans="1:8" s="47" customFormat="1">
      <c r="A207" s="69" t="s">
        <v>654</v>
      </c>
      <c r="B207" s="68">
        <v>3</v>
      </c>
      <c r="C207" s="58" t="s">
        <v>931</v>
      </c>
      <c r="D207" s="11" t="s">
        <v>655</v>
      </c>
      <c r="E207" s="49">
        <v>306</v>
      </c>
      <c r="F207" s="48">
        <f t="shared" si="8"/>
        <v>214.2</v>
      </c>
      <c r="G207" s="92">
        <v>0.3</v>
      </c>
      <c r="H207" s="89" t="s">
        <v>1814</v>
      </c>
    </row>
    <row r="208" spans="1:8" s="6" customFormat="1">
      <c r="A208" s="69" t="s">
        <v>665</v>
      </c>
      <c r="B208" s="68">
        <v>3</v>
      </c>
      <c r="C208" s="58" t="s">
        <v>931</v>
      </c>
      <c r="D208" s="11" t="s">
        <v>576</v>
      </c>
      <c r="E208" s="24">
        <v>346</v>
      </c>
      <c r="F208" s="48">
        <f t="shared" si="8"/>
        <v>242.2</v>
      </c>
      <c r="G208" s="92">
        <v>0.3</v>
      </c>
      <c r="H208" s="89" t="s">
        <v>1814</v>
      </c>
    </row>
    <row r="209" spans="1:8" s="47" customFormat="1">
      <c r="A209" s="69" t="s">
        <v>1151</v>
      </c>
      <c r="B209" s="68">
        <v>3</v>
      </c>
      <c r="C209" s="58" t="s">
        <v>931</v>
      </c>
      <c r="D209" s="56" t="s">
        <v>1152</v>
      </c>
      <c r="E209" s="60">
        <v>501</v>
      </c>
      <c r="F209" s="48">
        <f t="shared" si="8"/>
        <v>350.7</v>
      </c>
      <c r="G209" s="92">
        <v>0.3</v>
      </c>
      <c r="H209" s="89" t="s">
        <v>1814</v>
      </c>
    </row>
    <row r="210" spans="1:8" s="47" customFormat="1">
      <c r="A210" s="69" t="s">
        <v>1039</v>
      </c>
      <c r="B210" s="68">
        <v>3</v>
      </c>
      <c r="C210" s="58" t="s">
        <v>931</v>
      </c>
      <c r="D210" s="56" t="s">
        <v>1040</v>
      </c>
      <c r="E210" s="60">
        <v>1231</v>
      </c>
      <c r="F210" s="48">
        <f t="shared" si="8"/>
        <v>861.69999999999993</v>
      </c>
      <c r="G210" s="92">
        <v>0.3</v>
      </c>
      <c r="H210" s="89" t="s">
        <v>1814</v>
      </c>
    </row>
    <row r="211" spans="1:8" s="47" customFormat="1">
      <c r="A211" s="69" t="s">
        <v>1141</v>
      </c>
      <c r="B211" s="68">
        <v>3</v>
      </c>
      <c r="C211" s="58" t="s">
        <v>931</v>
      </c>
      <c r="D211" s="56" t="s">
        <v>1054</v>
      </c>
      <c r="E211" s="60">
        <v>1723</v>
      </c>
      <c r="F211" s="48">
        <f t="shared" si="8"/>
        <v>1206.0999999999999</v>
      </c>
      <c r="G211" s="92">
        <v>0.3</v>
      </c>
      <c r="H211" s="89" t="s">
        <v>1814</v>
      </c>
    </row>
    <row r="212" spans="1:8" s="47" customFormat="1">
      <c r="A212" s="69" t="s">
        <v>1140</v>
      </c>
      <c r="B212" s="68">
        <v>3</v>
      </c>
      <c r="C212" s="58" t="s">
        <v>931</v>
      </c>
      <c r="D212" s="56" t="s">
        <v>1041</v>
      </c>
      <c r="E212" s="60">
        <v>1231</v>
      </c>
      <c r="F212" s="48">
        <f t="shared" si="8"/>
        <v>861.69999999999993</v>
      </c>
      <c r="G212" s="92">
        <v>0.3</v>
      </c>
      <c r="H212" s="89" t="s">
        <v>1814</v>
      </c>
    </row>
    <row r="213" spans="1:8" s="47" customFormat="1">
      <c r="A213" s="69" t="s">
        <v>1253</v>
      </c>
      <c r="B213" s="68">
        <v>3</v>
      </c>
      <c r="C213" s="58" t="s">
        <v>931</v>
      </c>
      <c r="D213" s="56" t="s">
        <v>1146</v>
      </c>
      <c r="E213" s="60">
        <v>231</v>
      </c>
      <c r="F213" s="48">
        <f t="shared" si="8"/>
        <v>161.69999999999999</v>
      </c>
      <c r="G213" s="92">
        <v>0.3</v>
      </c>
      <c r="H213" s="89" t="s">
        <v>1814</v>
      </c>
    </row>
    <row r="214" spans="1:8" s="47" customFormat="1" ht="45">
      <c r="A214" s="69" t="s">
        <v>1042</v>
      </c>
      <c r="B214" s="68">
        <v>3</v>
      </c>
      <c r="C214" s="58" t="s">
        <v>931</v>
      </c>
      <c r="D214" s="56" t="s">
        <v>1043</v>
      </c>
      <c r="E214" s="60">
        <v>43.97</v>
      </c>
      <c r="F214" s="48">
        <f t="shared" si="8"/>
        <v>30.778999999999996</v>
      </c>
      <c r="G214" s="92">
        <v>0.3</v>
      </c>
      <c r="H214" s="89" t="s">
        <v>1814</v>
      </c>
    </row>
    <row r="215" spans="1:8" s="6" customFormat="1">
      <c r="A215" s="69" t="s">
        <v>1418</v>
      </c>
      <c r="B215" s="68">
        <v>3</v>
      </c>
      <c r="C215" s="58" t="s">
        <v>931</v>
      </c>
      <c r="D215" s="11" t="s">
        <v>1419</v>
      </c>
      <c r="E215" s="24">
        <v>577</v>
      </c>
      <c r="F215" s="48">
        <f t="shared" si="8"/>
        <v>403.9</v>
      </c>
      <c r="G215" s="92">
        <v>0.3</v>
      </c>
      <c r="H215" s="89" t="s">
        <v>1814</v>
      </c>
    </row>
    <row r="216" spans="1:8" s="47" customFormat="1">
      <c r="A216" s="69" t="s">
        <v>1446</v>
      </c>
      <c r="B216" s="68">
        <v>3</v>
      </c>
      <c r="C216" s="58" t="s">
        <v>931</v>
      </c>
      <c r="D216" s="56" t="s">
        <v>1447</v>
      </c>
      <c r="E216" s="60">
        <v>577</v>
      </c>
      <c r="F216" s="48">
        <f t="shared" si="8"/>
        <v>403.9</v>
      </c>
      <c r="G216" s="92">
        <v>0.3</v>
      </c>
      <c r="H216" s="89" t="s">
        <v>1814</v>
      </c>
    </row>
    <row r="217" spans="1:8" s="47" customFormat="1" ht="30">
      <c r="A217" s="69" t="s">
        <v>1543</v>
      </c>
      <c r="B217" s="68">
        <v>3</v>
      </c>
      <c r="C217" s="58" t="s">
        <v>931</v>
      </c>
      <c r="D217" s="56" t="s">
        <v>1544</v>
      </c>
      <c r="E217" s="60">
        <v>1154</v>
      </c>
      <c r="F217" s="48">
        <f t="shared" si="8"/>
        <v>807.8</v>
      </c>
      <c r="G217" s="92">
        <v>0.3</v>
      </c>
      <c r="H217" s="89" t="s">
        <v>1814</v>
      </c>
    </row>
    <row r="218" spans="1:8" s="47" customFormat="1">
      <c r="A218" s="69" t="s">
        <v>1546</v>
      </c>
      <c r="B218" s="68">
        <v>3</v>
      </c>
      <c r="C218" s="58" t="s">
        <v>931</v>
      </c>
      <c r="D218" s="56" t="s">
        <v>1545</v>
      </c>
      <c r="E218" s="60">
        <v>269</v>
      </c>
      <c r="F218" s="48">
        <f t="shared" si="8"/>
        <v>188.29999999999998</v>
      </c>
      <c r="G218" s="92">
        <v>0.3</v>
      </c>
      <c r="H218" s="89" t="s">
        <v>1814</v>
      </c>
    </row>
    <row r="219" spans="1:8" s="47" customFormat="1" ht="30">
      <c r="A219" s="69" t="s">
        <v>1669</v>
      </c>
      <c r="B219" s="68">
        <v>3</v>
      </c>
      <c r="C219" s="58" t="s">
        <v>931</v>
      </c>
      <c r="D219" s="56" t="s">
        <v>1670</v>
      </c>
      <c r="E219" s="60">
        <v>1231</v>
      </c>
      <c r="F219" s="48">
        <f t="shared" si="8"/>
        <v>861.69999999999993</v>
      </c>
      <c r="G219" s="92">
        <v>0.3</v>
      </c>
      <c r="H219" s="89" t="s">
        <v>1814</v>
      </c>
    </row>
    <row r="220" spans="1:8" s="47" customFormat="1">
      <c r="A220" s="69" t="s">
        <v>1671</v>
      </c>
      <c r="B220" s="68">
        <v>3</v>
      </c>
      <c r="C220" s="58" t="s">
        <v>931</v>
      </c>
      <c r="D220" s="56" t="s">
        <v>1672</v>
      </c>
      <c r="E220" s="60">
        <v>1231</v>
      </c>
      <c r="F220" s="48">
        <f t="shared" si="8"/>
        <v>861.69999999999993</v>
      </c>
      <c r="G220" s="92">
        <v>0.3</v>
      </c>
      <c r="H220" s="89" t="s">
        <v>1814</v>
      </c>
    </row>
    <row r="221" spans="1:8" s="6" customFormat="1">
      <c r="A221" s="69"/>
      <c r="B221" s="85"/>
      <c r="C221" s="58"/>
      <c r="D221" s="56"/>
      <c r="E221" s="24"/>
      <c r="F221" s="7"/>
      <c r="G221" s="39"/>
      <c r="H221" s="8"/>
    </row>
    <row r="222" spans="1:8" s="6" customFormat="1">
      <c r="A222" s="76" t="s">
        <v>94</v>
      </c>
      <c r="B222" s="76"/>
      <c r="C222" s="64"/>
      <c r="D222" s="11"/>
      <c r="E222" s="24"/>
      <c r="F222" s="7"/>
      <c r="G222" s="39"/>
      <c r="H222" s="8"/>
    </row>
    <row r="223" spans="1:8" s="6" customFormat="1" ht="48" customHeight="1">
      <c r="A223" s="69" t="s">
        <v>100</v>
      </c>
      <c r="B223" s="68">
        <v>3</v>
      </c>
      <c r="C223" s="58" t="s">
        <v>931</v>
      </c>
      <c r="D223" s="56" t="s">
        <v>1399</v>
      </c>
      <c r="E223" s="24">
        <v>38</v>
      </c>
      <c r="F223" s="48">
        <f t="shared" ref="F223:F285" si="9">E223*(1-G223)</f>
        <v>26.979999999999997</v>
      </c>
      <c r="G223" s="61">
        <v>0.28999999999999998</v>
      </c>
      <c r="H223" s="8" t="s">
        <v>1815</v>
      </c>
    </row>
    <row r="224" spans="1:8" ht="48" customHeight="1">
      <c r="A224" s="69" t="s">
        <v>114</v>
      </c>
      <c r="B224" s="68">
        <v>3</v>
      </c>
      <c r="C224" s="58" t="s">
        <v>931</v>
      </c>
      <c r="D224" s="56" t="s">
        <v>1400</v>
      </c>
      <c r="E224" s="24">
        <v>33.33</v>
      </c>
      <c r="F224" s="48">
        <f t="shared" si="9"/>
        <v>23.664299999999997</v>
      </c>
      <c r="G224" s="92">
        <v>0.28999999999999998</v>
      </c>
      <c r="H224" s="89" t="s">
        <v>1815</v>
      </c>
    </row>
    <row r="225" spans="1:8" s="6" customFormat="1" ht="54" customHeight="1">
      <c r="A225" s="69" t="s">
        <v>102</v>
      </c>
      <c r="B225" s="68">
        <v>3</v>
      </c>
      <c r="C225" s="58" t="s">
        <v>931</v>
      </c>
      <c r="D225" s="56" t="s">
        <v>1401</v>
      </c>
      <c r="E225" s="24">
        <v>33.33</v>
      </c>
      <c r="F225" s="48">
        <f t="shared" si="9"/>
        <v>23.664299999999997</v>
      </c>
      <c r="G225" s="92">
        <v>0.28999999999999998</v>
      </c>
      <c r="H225" s="89" t="s">
        <v>1815</v>
      </c>
    </row>
    <row r="226" spans="1:8" ht="54" customHeight="1">
      <c r="A226" s="69" t="s">
        <v>116</v>
      </c>
      <c r="B226" s="68">
        <v>3</v>
      </c>
      <c r="C226" s="58" t="s">
        <v>931</v>
      </c>
      <c r="D226" s="56" t="s">
        <v>1402</v>
      </c>
      <c r="E226" s="24">
        <v>66.67</v>
      </c>
      <c r="F226" s="48">
        <f t="shared" si="9"/>
        <v>47.335699999999996</v>
      </c>
      <c r="G226" s="92">
        <v>0.28999999999999998</v>
      </c>
      <c r="H226" s="89" t="s">
        <v>1815</v>
      </c>
    </row>
    <row r="227" spans="1:8" s="6" customFormat="1" ht="48" customHeight="1">
      <c r="A227" s="69" t="s">
        <v>104</v>
      </c>
      <c r="B227" s="68">
        <v>3</v>
      </c>
      <c r="C227" s="58" t="s">
        <v>931</v>
      </c>
      <c r="D227" s="56" t="s">
        <v>1403</v>
      </c>
      <c r="E227" s="24">
        <v>41.67</v>
      </c>
      <c r="F227" s="48">
        <f t="shared" si="9"/>
        <v>29.585699999999999</v>
      </c>
      <c r="G227" s="92">
        <v>0.28999999999999998</v>
      </c>
      <c r="H227" s="89" t="s">
        <v>1815</v>
      </c>
    </row>
    <row r="228" spans="1:8" ht="43.5" customHeight="1">
      <c r="A228" s="69" t="s">
        <v>118</v>
      </c>
      <c r="B228" s="68">
        <v>3</v>
      </c>
      <c r="C228" s="58" t="s">
        <v>931</v>
      </c>
      <c r="D228" s="56" t="s">
        <v>1404</v>
      </c>
      <c r="E228" s="24">
        <v>75</v>
      </c>
      <c r="F228" s="48">
        <f t="shared" si="9"/>
        <v>53.25</v>
      </c>
      <c r="G228" s="92">
        <v>0.28999999999999998</v>
      </c>
      <c r="H228" s="89" t="s">
        <v>1815</v>
      </c>
    </row>
    <row r="229" spans="1:8" s="44" customFormat="1" ht="49.5" customHeight="1">
      <c r="A229" s="69" t="s">
        <v>1221</v>
      </c>
      <c r="B229" s="68">
        <v>3</v>
      </c>
      <c r="C229" s="58" t="s">
        <v>931</v>
      </c>
      <c r="D229" s="56" t="s">
        <v>1405</v>
      </c>
      <c r="E229" s="60">
        <v>50</v>
      </c>
      <c r="F229" s="48">
        <f t="shared" si="9"/>
        <v>35.5</v>
      </c>
      <c r="G229" s="92">
        <v>0.28999999999999998</v>
      </c>
      <c r="H229" s="89" t="s">
        <v>1815</v>
      </c>
    </row>
    <row r="230" spans="1:8" s="44" customFormat="1" ht="49.5" customHeight="1">
      <c r="A230" s="69" t="s">
        <v>1222</v>
      </c>
      <c r="B230" s="68">
        <v>3</v>
      </c>
      <c r="C230" s="58" t="s">
        <v>931</v>
      </c>
      <c r="D230" s="56" t="s">
        <v>1406</v>
      </c>
      <c r="E230" s="60">
        <v>91.67</v>
      </c>
      <c r="F230" s="48">
        <f t="shared" si="9"/>
        <v>65.085700000000003</v>
      </c>
      <c r="G230" s="92">
        <v>0.28999999999999998</v>
      </c>
      <c r="H230" s="89" t="s">
        <v>1815</v>
      </c>
    </row>
    <row r="231" spans="1:8" s="6" customFormat="1" ht="44.25" customHeight="1">
      <c r="A231" s="69" t="s">
        <v>101</v>
      </c>
      <c r="B231" s="68">
        <v>3</v>
      </c>
      <c r="C231" s="58" t="s">
        <v>931</v>
      </c>
      <c r="D231" s="11" t="s">
        <v>1407</v>
      </c>
      <c r="E231" s="24">
        <v>16.670000000000002</v>
      </c>
      <c r="F231" s="48">
        <f t="shared" si="9"/>
        <v>11.835700000000001</v>
      </c>
      <c r="G231" s="92">
        <v>0.28999999999999998</v>
      </c>
      <c r="H231" s="89" t="s">
        <v>1815</v>
      </c>
    </row>
    <row r="232" spans="1:8" ht="44.25" customHeight="1">
      <c r="A232" s="69" t="s">
        <v>115</v>
      </c>
      <c r="B232" s="68">
        <v>3</v>
      </c>
      <c r="C232" s="58" t="s">
        <v>931</v>
      </c>
      <c r="D232" s="56" t="s">
        <v>1408</v>
      </c>
      <c r="E232" s="24">
        <v>33.33</v>
      </c>
      <c r="F232" s="48">
        <f t="shared" si="9"/>
        <v>23.664299999999997</v>
      </c>
      <c r="G232" s="92">
        <v>0.28999999999999998</v>
      </c>
      <c r="H232" s="89" t="s">
        <v>1815</v>
      </c>
    </row>
    <row r="233" spans="1:8" ht="44.25" customHeight="1">
      <c r="A233" s="69" t="s">
        <v>127</v>
      </c>
      <c r="B233" s="68">
        <v>3</v>
      </c>
      <c r="C233" s="58" t="s">
        <v>931</v>
      </c>
      <c r="D233" s="56" t="s">
        <v>1409</v>
      </c>
      <c r="E233" s="24">
        <v>50</v>
      </c>
      <c r="F233" s="48">
        <f t="shared" si="9"/>
        <v>35.5</v>
      </c>
      <c r="G233" s="92">
        <v>0.28999999999999998</v>
      </c>
      <c r="H233" s="89" t="s">
        <v>1815</v>
      </c>
    </row>
    <row r="234" spans="1:8" ht="44.25" customHeight="1">
      <c r="A234" s="69" t="s">
        <v>97</v>
      </c>
      <c r="B234" s="68">
        <v>3</v>
      </c>
      <c r="C234" s="58" t="s">
        <v>931</v>
      </c>
      <c r="D234" s="56" t="s">
        <v>1410</v>
      </c>
      <c r="E234" s="24">
        <v>66.67</v>
      </c>
      <c r="F234" s="48">
        <f t="shared" si="9"/>
        <v>47.335699999999996</v>
      </c>
      <c r="G234" s="92">
        <v>0.28999999999999998</v>
      </c>
      <c r="H234" s="89" t="s">
        <v>1815</v>
      </c>
    </row>
    <row r="235" spans="1:8" s="6" customFormat="1" ht="45" customHeight="1">
      <c r="A235" s="69" t="s">
        <v>103</v>
      </c>
      <c r="B235" s="68">
        <v>3</v>
      </c>
      <c r="C235" s="58" t="s">
        <v>931</v>
      </c>
      <c r="D235" s="56" t="s">
        <v>1411</v>
      </c>
      <c r="E235" s="24">
        <v>33.33</v>
      </c>
      <c r="F235" s="48">
        <f t="shared" si="9"/>
        <v>23.664299999999997</v>
      </c>
      <c r="G235" s="92">
        <v>0.28999999999999998</v>
      </c>
      <c r="H235" s="89" t="s">
        <v>1815</v>
      </c>
    </row>
    <row r="236" spans="1:8" ht="45" customHeight="1">
      <c r="A236" s="69" t="s">
        <v>117</v>
      </c>
      <c r="B236" s="68">
        <v>3</v>
      </c>
      <c r="C236" s="58" t="s">
        <v>931</v>
      </c>
      <c r="D236" s="56" t="s">
        <v>1412</v>
      </c>
      <c r="E236" s="24">
        <v>66.67</v>
      </c>
      <c r="F236" s="48">
        <f t="shared" si="9"/>
        <v>47.335699999999996</v>
      </c>
      <c r="G236" s="92">
        <v>0.28999999999999998</v>
      </c>
      <c r="H236" s="89" t="s">
        <v>1815</v>
      </c>
    </row>
    <row r="237" spans="1:8" ht="45" customHeight="1">
      <c r="A237" s="69" t="s">
        <v>99</v>
      </c>
      <c r="B237" s="68">
        <v>3</v>
      </c>
      <c r="C237" s="58" t="s">
        <v>931</v>
      </c>
      <c r="D237" s="56" t="s">
        <v>1413</v>
      </c>
      <c r="E237" s="24">
        <v>100</v>
      </c>
      <c r="F237" s="48">
        <f t="shared" si="9"/>
        <v>71</v>
      </c>
      <c r="G237" s="92">
        <v>0.28999999999999998</v>
      </c>
      <c r="H237" s="89" t="s">
        <v>1815</v>
      </c>
    </row>
    <row r="238" spans="1:8" ht="45" customHeight="1">
      <c r="A238" s="69" t="s">
        <v>96</v>
      </c>
      <c r="B238" s="68">
        <v>3</v>
      </c>
      <c r="C238" s="58" t="s">
        <v>931</v>
      </c>
      <c r="D238" s="56" t="s">
        <v>1414</v>
      </c>
      <c r="E238" s="24">
        <v>133.33000000000001</v>
      </c>
      <c r="F238" s="48">
        <f t="shared" si="9"/>
        <v>94.664299999999997</v>
      </c>
      <c r="G238" s="92">
        <v>0.28999999999999998</v>
      </c>
      <c r="H238" s="89" t="s">
        <v>1815</v>
      </c>
    </row>
    <row r="239" spans="1:8" s="6" customFormat="1" ht="30">
      <c r="A239" s="69" t="s">
        <v>105</v>
      </c>
      <c r="B239" s="68">
        <v>3</v>
      </c>
      <c r="C239" s="58" t="s">
        <v>931</v>
      </c>
      <c r="D239" s="56" t="s">
        <v>1642</v>
      </c>
      <c r="E239" s="24">
        <v>41.67</v>
      </c>
      <c r="F239" s="48">
        <f t="shared" si="9"/>
        <v>29.585699999999999</v>
      </c>
      <c r="G239" s="92">
        <v>0.28999999999999998</v>
      </c>
      <c r="H239" s="89" t="s">
        <v>1815</v>
      </c>
    </row>
    <row r="240" spans="1:8" ht="30">
      <c r="A240" s="69" t="s">
        <v>119</v>
      </c>
      <c r="B240" s="68">
        <v>3</v>
      </c>
      <c r="C240" s="58" t="s">
        <v>931</v>
      </c>
      <c r="D240" s="56" t="s">
        <v>1641</v>
      </c>
      <c r="E240" s="24">
        <v>75</v>
      </c>
      <c r="F240" s="48">
        <f t="shared" si="9"/>
        <v>53.25</v>
      </c>
      <c r="G240" s="92">
        <v>0.28999999999999998</v>
      </c>
      <c r="H240" s="89" t="s">
        <v>1815</v>
      </c>
    </row>
    <row r="241" spans="1:8" ht="30">
      <c r="A241" s="69" t="s">
        <v>98</v>
      </c>
      <c r="B241" s="68">
        <v>3</v>
      </c>
      <c r="C241" s="58" t="s">
        <v>931</v>
      </c>
      <c r="D241" s="56" t="s">
        <v>1640</v>
      </c>
      <c r="E241" s="24">
        <v>125</v>
      </c>
      <c r="F241" s="48">
        <f t="shared" si="9"/>
        <v>88.75</v>
      </c>
      <c r="G241" s="92">
        <v>0.28999999999999998</v>
      </c>
      <c r="H241" s="89" t="s">
        <v>1815</v>
      </c>
    </row>
    <row r="242" spans="1:8" ht="30">
      <c r="A242" s="69" t="s">
        <v>95</v>
      </c>
      <c r="B242" s="68">
        <v>3</v>
      </c>
      <c r="C242" s="58" t="s">
        <v>931</v>
      </c>
      <c r="D242" s="56" t="s">
        <v>1639</v>
      </c>
      <c r="E242" s="24">
        <v>166.67</v>
      </c>
      <c r="F242" s="48">
        <f t="shared" si="9"/>
        <v>118.33569999999999</v>
      </c>
      <c r="G242" s="92">
        <v>0.28999999999999998</v>
      </c>
      <c r="H242" s="89" t="s">
        <v>1815</v>
      </c>
    </row>
    <row r="243" spans="1:8" s="44" customFormat="1" ht="44.25" customHeight="1">
      <c r="A243" s="69" t="s">
        <v>1219</v>
      </c>
      <c r="B243" s="68">
        <v>3</v>
      </c>
      <c r="C243" s="58" t="s">
        <v>931</v>
      </c>
      <c r="D243" s="56" t="s">
        <v>1415</v>
      </c>
      <c r="E243" s="60">
        <v>50</v>
      </c>
      <c r="F243" s="48">
        <f t="shared" si="9"/>
        <v>35.5</v>
      </c>
      <c r="G243" s="92">
        <v>0.28999999999999998</v>
      </c>
      <c r="H243" s="89" t="s">
        <v>1815</v>
      </c>
    </row>
    <row r="244" spans="1:8" s="44" customFormat="1" ht="44.25" customHeight="1">
      <c r="A244" s="69" t="s">
        <v>1220</v>
      </c>
      <c r="B244" s="68">
        <v>3</v>
      </c>
      <c r="C244" s="58" t="s">
        <v>931</v>
      </c>
      <c r="D244" s="56" t="s">
        <v>1416</v>
      </c>
      <c r="E244" s="60">
        <v>91.67</v>
      </c>
      <c r="F244" s="48">
        <f t="shared" si="9"/>
        <v>65.085700000000003</v>
      </c>
      <c r="G244" s="92">
        <v>0.28999999999999998</v>
      </c>
      <c r="H244" s="89" t="s">
        <v>1815</v>
      </c>
    </row>
    <row r="245" spans="1:8" s="6" customFormat="1">
      <c r="A245" s="69" t="s">
        <v>106</v>
      </c>
      <c r="B245" s="68">
        <v>3</v>
      </c>
      <c r="C245" s="58" t="s">
        <v>931</v>
      </c>
      <c r="D245" s="56" t="s">
        <v>1611</v>
      </c>
      <c r="E245" s="24">
        <v>74</v>
      </c>
      <c r="F245" s="48">
        <f t="shared" si="9"/>
        <v>52.54</v>
      </c>
      <c r="G245" s="92">
        <v>0.28999999999999998</v>
      </c>
      <c r="H245" s="89" t="s">
        <v>1816</v>
      </c>
    </row>
    <row r="246" spans="1:8" s="6" customFormat="1">
      <c r="A246" s="69" t="s">
        <v>107</v>
      </c>
      <c r="B246" s="68">
        <v>3</v>
      </c>
      <c r="C246" s="58" t="s">
        <v>931</v>
      </c>
      <c r="D246" s="56" t="s">
        <v>1612</v>
      </c>
      <c r="E246" s="24">
        <v>103</v>
      </c>
      <c r="F246" s="48">
        <f t="shared" si="9"/>
        <v>73.13</v>
      </c>
      <c r="G246" s="92">
        <v>0.28999999999999998</v>
      </c>
      <c r="H246" s="89" t="s">
        <v>1816</v>
      </c>
    </row>
    <row r="247" spans="1:8" s="6" customFormat="1">
      <c r="A247" s="69" t="s">
        <v>108</v>
      </c>
      <c r="B247" s="68">
        <v>3</v>
      </c>
      <c r="C247" s="58" t="s">
        <v>931</v>
      </c>
      <c r="D247" s="56" t="s">
        <v>1613</v>
      </c>
      <c r="E247" s="24">
        <v>411</v>
      </c>
      <c r="F247" s="48">
        <f t="shared" si="9"/>
        <v>291.81</v>
      </c>
      <c r="G247" s="92">
        <v>0.28999999999999998</v>
      </c>
      <c r="H247" s="89" t="s">
        <v>1816</v>
      </c>
    </row>
    <row r="248" spans="1:8" s="6" customFormat="1">
      <c r="A248" s="69" t="s">
        <v>109</v>
      </c>
      <c r="B248" s="68">
        <v>3</v>
      </c>
      <c r="C248" s="58" t="s">
        <v>931</v>
      </c>
      <c r="D248" s="56" t="s">
        <v>1614</v>
      </c>
      <c r="E248" s="24">
        <v>223</v>
      </c>
      <c r="F248" s="48">
        <f t="shared" si="9"/>
        <v>158.32999999999998</v>
      </c>
      <c r="G248" s="92">
        <v>0.28999999999999998</v>
      </c>
      <c r="H248" s="89" t="s">
        <v>1816</v>
      </c>
    </row>
    <row r="249" spans="1:8" s="6" customFormat="1">
      <c r="A249" s="69" t="s">
        <v>110</v>
      </c>
      <c r="B249" s="68">
        <v>3</v>
      </c>
      <c r="C249" s="58" t="s">
        <v>931</v>
      </c>
      <c r="D249" s="56" t="s">
        <v>1615</v>
      </c>
      <c r="E249" s="24">
        <v>134</v>
      </c>
      <c r="F249" s="48">
        <f t="shared" si="9"/>
        <v>95.14</v>
      </c>
      <c r="G249" s="92">
        <v>0.28999999999999998</v>
      </c>
      <c r="H249" s="89" t="s">
        <v>1816</v>
      </c>
    </row>
    <row r="250" spans="1:8">
      <c r="A250" s="69" t="s">
        <v>111</v>
      </c>
      <c r="B250" s="68">
        <v>3</v>
      </c>
      <c r="C250" s="58" t="s">
        <v>931</v>
      </c>
      <c r="D250" s="56" t="s">
        <v>1616</v>
      </c>
      <c r="E250" s="24">
        <v>171</v>
      </c>
      <c r="F250" s="48">
        <f t="shared" si="9"/>
        <v>121.41</v>
      </c>
      <c r="G250" s="92">
        <v>0.28999999999999998</v>
      </c>
      <c r="H250" s="89" t="s">
        <v>1816</v>
      </c>
    </row>
    <row r="251" spans="1:8">
      <c r="A251" s="69" t="s">
        <v>112</v>
      </c>
      <c r="B251" s="68">
        <v>3</v>
      </c>
      <c r="C251" s="58" t="s">
        <v>931</v>
      </c>
      <c r="D251" s="56" t="s">
        <v>1617</v>
      </c>
      <c r="E251" s="24">
        <v>235</v>
      </c>
      <c r="F251" s="48">
        <f t="shared" si="9"/>
        <v>166.85</v>
      </c>
      <c r="G251" s="92">
        <v>0.28999999999999998</v>
      </c>
      <c r="H251" s="89" t="s">
        <v>1816</v>
      </c>
    </row>
    <row r="252" spans="1:8">
      <c r="A252" s="69" t="s">
        <v>113</v>
      </c>
      <c r="B252" s="68">
        <v>3</v>
      </c>
      <c r="C252" s="58" t="s">
        <v>931</v>
      </c>
      <c r="D252" s="56" t="s">
        <v>1618</v>
      </c>
      <c r="E252" s="24">
        <v>1911</v>
      </c>
      <c r="F252" s="48">
        <f t="shared" si="9"/>
        <v>1356.81</v>
      </c>
      <c r="G252" s="92">
        <v>0.28999999999999998</v>
      </c>
      <c r="H252" s="89" t="s">
        <v>1816</v>
      </c>
    </row>
    <row r="253" spans="1:8">
      <c r="A253" s="69" t="s">
        <v>351</v>
      </c>
      <c r="B253" s="68">
        <v>3</v>
      </c>
      <c r="C253" s="58" t="s">
        <v>931</v>
      </c>
      <c r="D253" s="56" t="s">
        <v>1619</v>
      </c>
      <c r="E253" s="24">
        <v>122</v>
      </c>
      <c r="F253" s="48">
        <f t="shared" si="9"/>
        <v>86.61999999999999</v>
      </c>
      <c r="G253" s="92">
        <v>0.28999999999999998</v>
      </c>
      <c r="H253" s="89" t="s">
        <v>1816</v>
      </c>
    </row>
    <row r="254" spans="1:8">
      <c r="A254" s="69" t="s">
        <v>120</v>
      </c>
      <c r="B254" s="68">
        <v>3</v>
      </c>
      <c r="C254" s="58" t="s">
        <v>931</v>
      </c>
      <c r="D254" s="11" t="s">
        <v>1620</v>
      </c>
      <c r="E254" s="24">
        <v>171</v>
      </c>
      <c r="F254" s="48">
        <f t="shared" si="9"/>
        <v>121.41</v>
      </c>
      <c r="G254" s="92">
        <v>0.28999999999999998</v>
      </c>
      <c r="H254" s="89" t="s">
        <v>1816</v>
      </c>
    </row>
    <row r="255" spans="1:8">
      <c r="A255" s="69" t="s">
        <v>121</v>
      </c>
      <c r="B255" s="68">
        <v>3</v>
      </c>
      <c r="C255" s="58" t="s">
        <v>931</v>
      </c>
      <c r="D255" s="56" t="s">
        <v>1621</v>
      </c>
      <c r="E255" s="24">
        <v>677</v>
      </c>
      <c r="F255" s="48">
        <f t="shared" si="9"/>
        <v>480.66999999999996</v>
      </c>
      <c r="G255" s="92">
        <v>0.28999999999999998</v>
      </c>
      <c r="H255" s="89" t="s">
        <v>1816</v>
      </c>
    </row>
    <row r="256" spans="1:8">
      <c r="A256" s="69" t="s">
        <v>122</v>
      </c>
      <c r="B256" s="68">
        <v>3</v>
      </c>
      <c r="C256" s="58" t="s">
        <v>931</v>
      </c>
      <c r="D256" s="11" t="s">
        <v>1622</v>
      </c>
      <c r="E256" s="24">
        <v>369</v>
      </c>
      <c r="F256" s="48">
        <f t="shared" si="9"/>
        <v>261.99</v>
      </c>
      <c r="G256" s="92">
        <v>0.28999999999999998</v>
      </c>
      <c r="H256" s="89" t="s">
        <v>1816</v>
      </c>
    </row>
    <row r="257" spans="1:8">
      <c r="A257" s="69" t="s">
        <v>123</v>
      </c>
      <c r="B257" s="68">
        <v>3</v>
      </c>
      <c r="C257" s="58" t="s">
        <v>931</v>
      </c>
      <c r="D257" s="56" t="s">
        <v>1623</v>
      </c>
      <c r="E257" s="24">
        <v>220</v>
      </c>
      <c r="F257" s="48">
        <f t="shared" si="9"/>
        <v>156.19999999999999</v>
      </c>
      <c r="G257" s="92">
        <v>0.28999999999999998</v>
      </c>
      <c r="H257" s="89" t="s">
        <v>1816</v>
      </c>
    </row>
    <row r="258" spans="1:8">
      <c r="A258" s="69" t="s">
        <v>124</v>
      </c>
      <c r="B258" s="68">
        <v>3</v>
      </c>
      <c r="C258" s="58" t="s">
        <v>931</v>
      </c>
      <c r="D258" s="11" t="s">
        <v>1624</v>
      </c>
      <c r="E258" s="24">
        <v>282</v>
      </c>
      <c r="F258" s="48">
        <f t="shared" si="9"/>
        <v>200.22</v>
      </c>
      <c r="G258" s="92">
        <v>0.28999999999999998</v>
      </c>
      <c r="H258" s="89" t="s">
        <v>1816</v>
      </c>
    </row>
    <row r="259" spans="1:8">
      <c r="A259" s="69" t="s">
        <v>125</v>
      </c>
      <c r="B259" s="68">
        <v>3</v>
      </c>
      <c r="C259" s="58" t="s">
        <v>931</v>
      </c>
      <c r="D259" s="11" t="s">
        <v>1625</v>
      </c>
      <c r="E259" s="24">
        <v>435</v>
      </c>
      <c r="F259" s="48">
        <f t="shared" si="9"/>
        <v>308.84999999999997</v>
      </c>
      <c r="G259" s="92">
        <v>0.28999999999999998</v>
      </c>
      <c r="H259" s="89" t="s">
        <v>1816</v>
      </c>
    </row>
    <row r="260" spans="1:8">
      <c r="A260" s="69" t="s">
        <v>126</v>
      </c>
      <c r="B260" s="68">
        <v>3</v>
      </c>
      <c r="C260" s="58" t="s">
        <v>931</v>
      </c>
      <c r="D260" s="56" t="s">
        <v>1626</v>
      </c>
      <c r="E260" s="24">
        <v>3320</v>
      </c>
      <c r="F260" s="48">
        <f t="shared" si="9"/>
        <v>2357.1999999999998</v>
      </c>
      <c r="G260" s="92">
        <v>0.28999999999999998</v>
      </c>
      <c r="H260" s="89" t="s">
        <v>1816</v>
      </c>
    </row>
    <row r="261" spans="1:8" s="73" customFormat="1">
      <c r="A261" s="69" t="s">
        <v>1651</v>
      </c>
      <c r="B261" s="68">
        <v>3</v>
      </c>
      <c r="C261" s="58" t="s">
        <v>931</v>
      </c>
      <c r="D261" s="56" t="s">
        <v>1652</v>
      </c>
      <c r="E261" s="60">
        <v>185</v>
      </c>
      <c r="F261" s="48">
        <f t="shared" si="9"/>
        <v>131.35</v>
      </c>
      <c r="G261" s="92">
        <v>0.28999999999999998</v>
      </c>
      <c r="H261" s="89" t="s">
        <v>1816</v>
      </c>
    </row>
    <row r="262" spans="1:8" s="73" customFormat="1">
      <c r="A262" s="69" t="s">
        <v>1654</v>
      </c>
      <c r="B262" s="68">
        <v>3</v>
      </c>
      <c r="C262" s="58" t="s">
        <v>931</v>
      </c>
      <c r="D262" s="56" t="s">
        <v>1653</v>
      </c>
      <c r="E262" s="60">
        <v>116</v>
      </c>
      <c r="F262" s="48">
        <f t="shared" si="9"/>
        <v>82.36</v>
      </c>
      <c r="G262" s="92">
        <v>0.28999999999999998</v>
      </c>
      <c r="H262" s="89" t="s">
        <v>1816</v>
      </c>
    </row>
    <row r="263" spans="1:8" s="73" customFormat="1">
      <c r="A263" s="69" t="s">
        <v>1656</v>
      </c>
      <c r="B263" s="68">
        <v>3</v>
      </c>
      <c r="C263" s="58" t="s">
        <v>931</v>
      </c>
      <c r="D263" s="56" t="s">
        <v>1655</v>
      </c>
      <c r="E263" s="60">
        <v>354</v>
      </c>
      <c r="F263" s="48">
        <f t="shared" si="9"/>
        <v>251.33999999999997</v>
      </c>
      <c r="G263" s="92">
        <v>0.28999999999999998</v>
      </c>
      <c r="H263" s="89" t="s">
        <v>1816</v>
      </c>
    </row>
    <row r="264" spans="1:8" s="73" customFormat="1">
      <c r="A264" s="69" t="s">
        <v>1658</v>
      </c>
      <c r="B264" s="68">
        <v>3</v>
      </c>
      <c r="C264" s="58" t="s">
        <v>931</v>
      </c>
      <c r="D264" s="56" t="s">
        <v>1657</v>
      </c>
      <c r="E264" s="60">
        <v>231</v>
      </c>
      <c r="F264" s="48">
        <f t="shared" si="9"/>
        <v>164.01</v>
      </c>
      <c r="G264" s="92">
        <v>0.28999999999999998</v>
      </c>
      <c r="H264" s="89" t="s">
        <v>1816</v>
      </c>
    </row>
    <row r="265" spans="1:8" s="73" customFormat="1">
      <c r="A265" s="69" t="s">
        <v>1660</v>
      </c>
      <c r="B265" s="68">
        <v>3</v>
      </c>
      <c r="C265" s="58" t="s">
        <v>931</v>
      </c>
      <c r="D265" s="56" t="s">
        <v>1659</v>
      </c>
      <c r="E265" s="60">
        <v>508</v>
      </c>
      <c r="F265" s="48">
        <f t="shared" si="9"/>
        <v>360.68</v>
      </c>
      <c r="G265" s="92">
        <v>0.28999999999999998</v>
      </c>
      <c r="H265" s="89" t="s">
        <v>1816</v>
      </c>
    </row>
    <row r="266" spans="1:8" s="73" customFormat="1">
      <c r="A266" s="69" t="s">
        <v>1662</v>
      </c>
      <c r="B266" s="68">
        <v>3</v>
      </c>
      <c r="C266" s="58" t="s">
        <v>931</v>
      </c>
      <c r="D266" s="56" t="s">
        <v>1661</v>
      </c>
      <c r="E266" s="60">
        <v>331</v>
      </c>
      <c r="F266" s="48">
        <f t="shared" si="9"/>
        <v>235.01</v>
      </c>
      <c r="G266" s="92">
        <v>0.28999999999999998</v>
      </c>
      <c r="H266" s="89" t="s">
        <v>1816</v>
      </c>
    </row>
    <row r="267" spans="1:8" s="73" customFormat="1">
      <c r="A267" s="69" t="s">
        <v>1739</v>
      </c>
      <c r="B267" s="68">
        <v>3</v>
      </c>
      <c r="C267" s="58" t="s">
        <v>931</v>
      </c>
      <c r="D267" s="56" t="s">
        <v>1758</v>
      </c>
      <c r="E267" s="60">
        <v>28</v>
      </c>
      <c r="F267" s="48">
        <f t="shared" si="9"/>
        <v>19.88</v>
      </c>
      <c r="G267" s="92">
        <v>0.28999999999999998</v>
      </c>
      <c r="H267" s="89" t="s">
        <v>1816</v>
      </c>
    </row>
    <row r="268" spans="1:8" s="73" customFormat="1">
      <c r="A268" s="69" t="s">
        <v>1740</v>
      </c>
      <c r="B268" s="68">
        <v>3</v>
      </c>
      <c r="C268" s="58" t="s">
        <v>931</v>
      </c>
      <c r="D268" s="56" t="s">
        <v>1759</v>
      </c>
      <c r="E268" s="60">
        <v>46</v>
      </c>
      <c r="F268" s="48">
        <f t="shared" si="9"/>
        <v>32.659999999999997</v>
      </c>
      <c r="G268" s="92">
        <v>0.28999999999999998</v>
      </c>
      <c r="H268" s="89" t="s">
        <v>1816</v>
      </c>
    </row>
    <row r="269" spans="1:8" s="73" customFormat="1">
      <c r="A269" s="69" t="s">
        <v>1741</v>
      </c>
      <c r="B269" s="68">
        <v>3</v>
      </c>
      <c r="C269" s="58" t="s">
        <v>931</v>
      </c>
      <c r="D269" s="56" t="s">
        <v>1760</v>
      </c>
      <c r="E269" s="60">
        <v>49</v>
      </c>
      <c r="F269" s="48">
        <f t="shared" si="9"/>
        <v>34.79</v>
      </c>
      <c r="G269" s="92">
        <v>0.28999999999999998</v>
      </c>
      <c r="H269" s="89" t="s">
        <v>1816</v>
      </c>
    </row>
    <row r="270" spans="1:8" s="73" customFormat="1">
      <c r="A270" s="69" t="s">
        <v>1742</v>
      </c>
      <c r="B270" s="68">
        <v>3</v>
      </c>
      <c r="C270" s="58" t="s">
        <v>931</v>
      </c>
      <c r="D270" s="56" t="s">
        <v>1761</v>
      </c>
      <c r="E270" s="60">
        <v>77</v>
      </c>
      <c r="F270" s="48">
        <f t="shared" si="9"/>
        <v>54.669999999999995</v>
      </c>
      <c r="G270" s="92">
        <v>0.28999999999999998</v>
      </c>
      <c r="H270" s="89" t="s">
        <v>1816</v>
      </c>
    </row>
    <row r="271" spans="1:8" s="73" customFormat="1">
      <c r="A271" s="69" t="s">
        <v>1743</v>
      </c>
      <c r="B271" s="68">
        <v>3</v>
      </c>
      <c r="C271" s="58" t="s">
        <v>931</v>
      </c>
      <c r="D271" s="56" t="s">
        <v>1762</v>
      </c>
      <c r="E271" s="60">
        <v>62</v>
      </c>
      <c r="F271" s="48">
        <f t="shared" si="9"/>
        <v>44.019999999999996</v>
      </c>
      <c r="G271" s="92">
        <v>0.28999999999999998</v>
      </c>
      <c r="H271" s="89" t="s">
        <v>1816</v>
      </c>
    </row>
    <row r="272" spans="1:8" s="73" customFormat="1">
      <c r="A272" s="69" t="s">
        <v>1744</v>
      </c>
      <c r="B272" s="68">
        <v>3</v>
      </c>
      <c r="C272" s="58" t="s">
        <v>931</v>
      </c>
      <c r="D272" s="56" t="s">
        <v>1763</v>
      </c>
      <c r="E272" s="60">
        <v>38</v>
      </c>
      <c r="F272" s="48">
        <f t="shared" si="9"/>
        <v>26.979999999999997</v>
      </c>
      <c r="G272" s="92">
        <v>0.28999999999999998</v>
      </c>
      <c r="H272" s="89" t="s">
        <v>1816</v>
      </c>
    </row>
    <row r="273" spans="1:8" s="73" customFormat="1">
      <c r="A273" s="69" t="s">
        <v>1745</v>
      </c>
      <c r="B273" s="68">
        <v>3</v>
      </c>
      <c r="C273" s="58" t="s">
        <v>931</v>
      </c>
      <c r="D273" s="56" t="s">
        <v>1764</v>
      </c>
      <c r="E273" s="60">
        <v>131</v>
      </c>
      <c r="F273" s="48">
        <f t="shared" si="9"/>
        <v>93.009999999999991</v>
      </c>
      <c r="G273" s="92">
        <v>0.28999999999999998</v>
      </c>
      <c r="H273" s="89" t="s">
        <v>1816</v>
      </c>
    </row>
    <row r="274" spans="1:8" s="73" customFormat="1">
      <c r="A274" s="69" t="s">
        <v>1746</v>
      </c>
      <c r="B274" s="68">
        <v>3</v>
      </c>
      <c r="C274" s="58" t="s">
        <v>931</v>
      </c>
      <c r="D274" s="56" t="s">
        <v>1765</v>
      </c>
      <c r="E274" s="60">
        <v>77</v>
      </c>
      <c r="F274" s="48">
        <f t="shared" si="9"/>
        <v>54.669999999999995</v>
      </c>
      <c r="G274" s="92">
        <v>0.28999999999999998</v>
      </c>
      <c r="H274" s="89" t="s">
        <v>1816</v>
      </c>
    </row>
    <row r="275" spans="1:8" s="73" customFormat="1">
      <c r="A275" s="69" t="s">
        <v>1747</v>
      </c>
      <c r="B275" s="68">
        <v>3</v>
      </c>
      <c r="C275" s="58" t="s">
        <v>931</v>
      </c>
      <c r="D275" s="56" t="s">
        <v>1766</v>
      </c>
      <c r="E275" s="60">
        <v>192</v>
      </c>
      <c r="F275" s="48">
        <f t="shared" si="9"/>
        <v>136.32</v>
      </c>
      <c r="G275" s="92">
        <v>0.28999999999999998</v>
      </c>
      <c r="H275" s="89" t="s">
        <v>1816</v>
      </c>
    </row>
    <row r="276" spans="1:8" s="73" customFormat="1">
      <c r="A276" s="69" t="s">
        <v>1748</v>
      </c>
      <c r="B276" s="68">
        <v>3</v>
      </c>
      <c r="C276" s="58" t="s">
        <v>931</v>
      </c>
      <c r="D276" s="56" t="s">
        <v>1767</v>
      </c>
      <c r="E276" s="60">
        <v>77</v>
      </c>
      <c r="F276" s="48">
        <f t="shared" si="9"/>
        <v>54.669999999999995</v>
      </c>
      <c r="G276" s="92">
        <v>0.28999999999999998</v>
      </c>
      <c r="H276" s="89" t="s">
        <v>1816</v>
      </c>
    </row>
    <row r="277" spans="1:8" s="73" customFormat="1">
      <c r="A277" s="69" t="s">
        <v>1749</v>
      </c>
      <c r="B277" s="68">
        <v>3</v>
      </c>
      <c r="C277" s="58" t="s">
        <v>931</v>
      </c>
      <c r="D277" s="56" t="s">
        <v>1768</v>
      </c>
      <c r="E277" s="60">
        <v>192</v>
      </c>
      <c r="F277" s="48">
        <f t="shared" si="9"/>
        <v>136.32</v>
      </c>
      <c r="G277" s="92">
        <v>0.28999999999999998</v>
      </c>
      <c r="H277" s="89" t="s">
        <v>1816</v>
      </c>
    </row>
    <row r="278" spans="1:8" s="73" customFormat="1">
      <c r="A278" s="69" t="s">
        <v>1750</v>
      </c>
      <c r="B278" s="68">
        <v>3</v>
      </c>
      <c r="C278" s="58" t="s">
        <v>931</v>
      </c>
      <c r="D278" s="56" t="s">
        <v>1769</v>
      </c>
      <c r="E278" s="60">
        <v>108</v>
      </c>
      <c r="F278" s="48">
        <f t="shared" si="9"/>
        <v>76.679999999999993</v>
      </c>
      <c r="G278" s="92">
        <v>0.28999999999999998</v>
      </c>
      <c r="H278" s="89" t="s">
        <v>1816</v>
      </c>
    </row>
    <row r="279" spans="1:8" s="73" customFormat="1">
      <c r="A279" s="69" t="s">
        <v>1751</v>
      </c>
      <c r="B279" s="68">
        <v>3</v>
      </c>
      <c r="C279" s="58" t="s">
        <v>931</v>
      </c>
      <c r="D279" s="56" t="s">
        <v>1770</v>
      </c>
      <c r="E279" s="60">
        <v>262</v>
      </c>
      <c r="F279" s="48">
        <f t="shared" si="9"/>
        <v>186.01999999999998</v>
      </c>
      <c r="G279" s="92">
        <v>0.28999999999999998</v>
      </c>
      <c r="H279" s="89" t="s">
        <v>1816</v>
      </c>
    </row>
    <row r="280" spans="1:8" s="73" customFormat="1">
      <c r="A280" s="69" t="s">
        <v>1752</v>
      </c>
      <c r="B280" s="68">
        <v>3</v>
      </c>
      <c r="C280" s="58" t="s">
        <v>931</v>
      </c>
      <c r="D280" s="56" t="s">
        <v>1771</v>
      </c>
      <c r="E280" s="60">
        <v>108</v>
      </c>
      <c r="F280" s="48">
        <f t="shared" si="9"/>
        <v>76.679999999999993</v>
      </c>
      <c r="G280" s="92">
        <v>0.28999999999999998</v>
      </c>
      <c r="H280" s="89" t="s">
        <v>1816</v>
      </c>
    </row>
    <row r="281" spans="1:8" s="73" customFormat="1">
      <c r="A281" s="69" t="s">
        <v>1753</v>
      </c>
      <c r="B281" s="68">
        <v>3</v>
      </c>
      <c r="C281" s="58" t="s">
        <v>931</v>
      </c>
      <c r="D281" s="56" t="s">
        <v>1772</v>
      </c>
      <c r="E281" s="60">
        <v>262</v>
      </c>
      <c r="F281" s="48">
        <f t="shared" si="9"/>
        <v>186.01999999999998</v>
      </c>
      <c r="G281" s="92">
        <v>0.28999999999999998</v>
      </c>
      <c r="H281" s="89" t="s">
        <v>1816</v>
      </c>
    </row>
    <row r="282" spans="1:8" s="73" customFormat="1">
      <c r="A282" s="69" t="s">
        <v>1754</v>
      </c>
      <c r="B282" s="68">
        <v>3</v>
      </c>
      <c r="C282" s="58" t="s">
        <v>931</v>
      </c>
      <c r="D282" s="56" t="s">
        <v>1773</v>
      </c>
      <c r="E282" s="60">
        <v>31</v>
      </c>
      <c r="F282" s="48">
        <f t="shared" si="9"/>
        <v>22.009999999999998</v>
      </c>
      <c r="G282" s="92">
        <v>0.28999999999999998</v>
      </c>
      <c r="H282" s="89" t="s">
        <v>1816</v>
      </c>
    </row>
    <row r="283" spans="1:8" s="73" customFormat="1">
      <c r="A283" s="69" t="s">
        <v>1755</v>
      </c>
      <c r="B283" s="68">
        <v>3</v>
      </c>
      <c r="C283" s="58" t="s">
        <v>931</v>
      </c>
      <c r="D283" s="56" t="s">
        <v>1774</v>
      </c>
      <c r="E283" s="60">
        <v>85</v>
      </c>
      <c r="F283" s="48">
        <f t="shared" si="9"/>
        <v>60.349999999999994</v>
      </c>
      <c r="G283" s="92">
        <v>0.28999999999999998</v>
      </c>
      <c r="H283" s="89" t="s">
        <v>1816</v>
      </c>
    </row>
    <row r="284" spans="1:8" s="73" customFormat="1">
      <c r="A284" s="69" t="s">
        <v>1756</v>
      </c>
      <c r="B284" s="68">
        <v>3</v>
      </c>
      <c r="C284" s="58" t="s">
        <v>931</v>
      </c>
      <c r="D284" s="56" t="s">
        <v>1775</v>
      </c>
      <c r="E284" s="60">
        <v>38</v>
      </c>
      <c r="F284" s="48">
        <f t="shared" si="9"/>
        <v>26.979999999999997</v>
      </c>
      <c r="G284" s="92">
        <v>0.28999999999999998</v>
      </c>
      <c r="H284" s="89" t="s">
        <v>1816</v>
      </c>
    </row>
    <row r="285" spans="1:8" s="73" customFormat="1">
      <c r="A285" s="69" t="s">
        <v>1757</v>
      </c>
      <c r="B285" s="68">
        <v>3</v>
      </c>
      <c r="C285" s="58" t="s">
        <v>931</v>
      </c>
      <c r="D285" s="56" t="s">
        <v>1776</v>
      </c>
      <c r="E285" s="60">
        <v>131</v>
      </c>
      <c r="F285" s="48">
        <f t="shared" si="9"/>
        <v>93.009999999999991</v>
      </c>
      <c r="G285" s="92">
        <v>0.28999999999999998</v>
      </c>
      <c r="H285" s="89" t="s">
        <v>1816</v>
      </c>
    </row>
    <row r="286" spans="1:8" s="73" customFormat="1">
      <c r="A286" s="69"/>
      <c r="B286" s="85"/>
      <c r="C286" s="58"/>
      <c r="D286" s="56"/>
      <c r="E286" s="60"/>
      <c r="F286" s="74"/>
      <c r="G286" s="61"/>
      <c r="H286" s="58"/>
    </row>
    <row r="287" spans="1:8" s="73" customFormat="1">
      <c r="A287" s="69"/>
      <c r="B287" s="85"/>
      <c r="C287" s="58"/>
      <c r="D287" s="56"/>
      <c r="E287" s="60"/>
      <c r="F287" s="74"/>
      <c r="G287" s="61"/>
      <c r="H287" s="58"/>
    </row>
    <row r="288" spans="1:8" s="73" customFormat="1">
      <c r="A288" s="69"/>
      <c r="B288" s="85"/>
      <c r="C288" s="58"/>
      <c r="D288" s="56"/>
      <c r="E288" s="60"/>
      <c r="F288" s="74"/>
      <c r="G288" s="61"/>
      <c r="H288" s="58"/>
    </row>
    <row r="289" spans="1:8">
      <c r="F289" s="82"/>
    </row>
    <row r="290" spans="1:8">
      <c r="F290" s="82"/>
    </row>
    <row r="291" spans="1:8">
      <c r="A291" s="76" t="s">
        <v>434</v>
      </c>
      <c r="B291" s="76"/>
      <c r="C291" s="64"/>
      <c r="F291" s="82"/>
    </row>
    <row r="292" spans="1:8" s="6" customFormat="1">
      <c r="A292" s="69" t="s">
        <v>446</v>
      </c>
      <c r="B292" s="68">
        <v>3</v>
      </c>
      <c r="C292" s="58" t="s">
        <v>931</v>
      </c>
      <c r="D292" s="11" t="s">
        <v>460</v>
      </c>
      <c r="E292" s="24">
        <v>147</v>
      </c>
      <c r="F292" s="48">
        <f t="shared" ref="F292:F332" si="10">E292*(1-G292)</f>
        <v>104.36999999999999</v>
      </c>
      <c r="G292" s="61">
        <v>0.28999999999999998</v>
      </c>
      <c r="H292" s="8" t="s">
        <v>1816</v>
      </c>
    </row>
    <row r="293" spans="1:8" s="6" customFormat="1">
      <c r="A293" s="69" t="s">
        <v>447</v>
      </c>
      <c r="B293" s="68">
        <v>3</v>
      </c>
      <c r="C293" s="58" t="s">
        <v>931</v>
      </c>
      <c r="D293" s="11" t="s">
        <v>461</v>
      </c>
      <c r="E293" s="24">
        <v>261</v>
      </c>
      <c r="F293" s="48">
        <f t="shared" si="10"/>
        <v>185.31</v>
      </c>
      <c r="G293" s="92">
        <v>0.28999999999999998</v>
      </c>
      <c r="H293" s="89" t="s">
        <v>1816</v>
      </c>
    </row>
    <row r="294" spans="1:8" s="6" customFormat="1">
      <c r="A294" s="69" t="s">
        <v>448</v>
      </c>
      <c r="B294" s="68">
        <v>3</v>
      </c>
      <c r="C294" s="58" t="s">
        <v>931</v>
      </c>
      <c r="D294" s="11" t="s">
        <v>462</v>
      </c>
      <c r="E294" s="24">
        <v>162</v>
      </c>
      <c r="F294" s="48">
        <f t="shared" si="10"/>
        <v>115.02</v>
      </c>
      <c r="G294" s="92">
        <v>0.28999999999999998</v>
      </c>
      <c r="H294" s="89" t="s">
        <v>1816</v>
      </c>
    </row>
    <row r="295" spans="1:8" s="6" customFormat="1">
      <c r="A295" s="69" t="s">
        <v>449</v>
      </c>
      <c r="B295" s="68">
        <v>3</v>
      </c>
      <c r="C295" s="58" t="s">
        <v>931</v>
      </c>
      <c r="D295" s="11" t="s">
        <v>463</v>
      </c>
      <c r="E295" s="24">
        <v>310</v>
      </c>
      <c r="F295" s="48">
        <f t="shared" si="10"/>
        <v>220.1</v>
      </c>
      <c r="G295" s="92">
        <v>0.28999999999999998</v>
      </c>
      <c r="H295" s="89" t="s">
        <v>1816</v>
      </c>
    </row>
    <row r="296" spans="1:8" s="6" customFormat="1">
      <c r="A296" s="69" t="s">
        <v>450</v>
      </c>
      <c r="B296" s="68">
        <v>3</v>
      </c>
      <c r="C296" s="58" t="s">
        <v>931</v>
      </c>
      <c r="D296" s="11" t="s">
        <v>464</v>
      </c>
      <c r="E296" s="24">
        <v>192</v>
      </c>
      <c r="F296" s="48">
        <f t="shared" si="10"/>
        <v>136.32</v>
      </c>
      <c r="G296" s="92">
        <v>0.28999999999999998</v>
      </c>
      <c r="H296" s="89" t="s">
        <v>1816</v>
      </c>
    </row>
    <row r="297" spans="1:8" s="6" customFormat="1">
      <c r="A297" s="69" t="s">
        <v>451</v>
      </c>
      <c r="B297" s="68">
        <v>3</v>
      </c>
      <c r="C297" s="58" t="s">
        <v>931</v>
      </c>
      <c r="D297" s="11" t="s">
        <v>465</v>
      </c>
      <c r="E297" s="24">
        <v>340</v>
      </c>
      <c r="F297" s="48">
        <f t="shared" si="10"/>
        <v>241.39999999999998</v>
      </c>
      <c r="G297" s="92">
        <v>0.28999999999999998</v>
      </c>
      <c r="H297" s="89" t="s">
        <v>1816</v>
      </c>
    </row>
    <row r="298" spans="1:8" s="6" customFormat="1">
      <c r="A298" s="69" t="s">
        <v>452</v>
      </c>
      <c r="B298" s="68">
        <v>3</v>
      </c>
      <c r="C298" s="58" t="s">
        <v>931</v>
      </c>
      <c r="D298" s="11" t="s">
        <v>466</v>
      </c>
      <c r="E298" s="24">
        <v>263</v>
      </c>
      <c r="F298" s="48">
        <f t="shared" si="10"/>
        <v>186.73</v>
      </c>
      <c r="G298" s="92">
        <v>0.28999999999999998</v>
      </c>
      <c r="H298" s="89" t="s">
        <v>1816</v>
      </c>
    </row>
    <row r="299" spans="1:8" s="6" customFormat="1">
      <c r="A299" s="69" t="s">
        <v>453</v>
      </c>
      <c r="B299" s="68">
        <v>3</v>
      </c>
      <c r="C299" s="58" t="s">
        <v>931</v>
      </c>
      <c r="D299" s="11" t="s">
        <v>468</v>
      </c>
      <c r="E299" s="24">
        <v>391</v>
      </c>
      <c r="F299" s="48">
        <f t="shared" si="10"/>
        <v>277.61</v>
      </c>
      <c r="G299" s="92">
        <v>0.28999999999999998</v>
      </c>
      <c r="H299" s="89" t="s">
        <v>1816</v>
      </c>
    </row>
    <row r="300" spans="1:8" s="6" customFormat="1">
      <c r="A300" s="69" t="s">
        <v>454</v>
      </c>
      <c r="B300" s="68">
        <v>3</v>
      </c>
      <c r="C300" s="58" t="s">
        <v>931</v>
      </c>
      <c r="D300" s="11" t="s">
        <v>467</v>
      </c>
      <c r="E300" s="24">
        <v>195</v>
      </c>
      <c r="F300" s="48">
        <f t="shared" si="10"/>
        <v>138.44999999999999</v>
      </c>
      <c r="G300" s="92">
        <v>0.28999999999999998</v>
      </c>
      <c r="H300" s="89" t="s">
        <v>1816</v>
      </c>
    </row>
    <row r="301" spans="1:8" s="6" customFormat="1">
      <c r="A301" s="69" t="s">
        <v>455</v>
      </c>
      <c r="B301" s="68">
        <v>3</v>
      </c>
      <c r="C301" s="58" t="s">
        <v>931</v>
      </c>
      <c r="D301" s="11" t="s">
        <v>469</v>
      </c>
      <c r="E301" s="24">
        <v>346</v>
      </c>
      <c r="F301" s="48">
        <f t="shared" si="10"/>
        <v>245.66</v>
      </c>
      <c r="G301" s="92">
        <v>0.28999999999999998</v>
      </c>
      <c r="H301" s="89" t="s">
        <v>1816</v>
      </c>
    </row>
    <row r="302" spans="1:8" s="6" customFormat="1">
      <c r="A302" s="69" t="s">
        <v>456</v>
      </c>
      <c r="B302" s="68">
        <v>3</v>
      </c>
      <c r="C302" s="58" t="s">
        <v>931</v>
      </c>
      <c r="D302" s="11" t="s">
        <v>471</v>
      </c>
      <c r="E302" s="24">
        <v>215</v>
      </c>
      <c r="F302" s="48">
        <f t="shared" si="10"/>
        <v>152.65</v>
      </c>
      <c r="G302" s="92">
        <v>0.28999999999999998</v>
      </c>
      <c r="H302" s="89" t="s">
        <v>1816</v>
      </c>
    </row>
    <row r="303" spans="1:8" s="6" customFormat="1">
      <c r="A303" s="69" t="s">
        <v>457</v>
      </c>
      <c r="B303" s="68">
        <v>3</v>
      </c>
      <c r="C303" s="58" t="s">
        <v>931</v>
      </c>
      <c r="D303" s="11" t="s">
        <v>470</v>
      </c>
      <c r="E303" s="24">
        <v>412</v>
      </c>
      <c r="F303" s="48">
        <f t="shared" si="10"/>
        <v>292.52</v>
      </c>
      <c r="G303" s="92">
        <v>0.28999999999999998</v>
      </c>
      <c r="H303" s="89" t="s">
        <v>1816</v>
      </c>
    </row>
    <row r="304" spans="1:8" s="6" customFormat="1">
      <c r="A304" s="69" t="s">
        <v>458</v>
      </c>
      <c r="B304" s="68">
        <v>3</v>
      </c>
      <c r="C304" s="58" t="s">
        <v>931</v>
      </c>
      <c r="D304" s="11" t="s">
        <v>472</v>
      </c>
      <c r="E304" s="24">
        <v>255</v>
      </c>
      <c r="F304" s="48">
        <f t="shared" si="10"/>
        <v>181.04999999999998</v>
      </c>
      <c r="G304" s="92">
        <v>0.28999999999999998</v>
      </c>
      <c r="H304" s="89" t="s">
        <v>1816</v>
      </c>
    </row>
    <row r="305" spans="1:8" s="6" customFormat="1">
      <c r="A305" s="69" t="s">
        <v>459</v>
      </c>
      <c r="B305" s="68">
        <v>3</v>
      </c>
      <c r="C305" s="58" t="s">
        <v>931</v>
      </c>
      <c r="D305" s="11" t="s">
        <v>473</v>
      </c>
      <c r="E305" s="24">
        <v>452</v>
      </c>
      <c r="F305" s="48">
        <f t="shared" si="10"/>
        <v>320.91999999999996</v>
      </c>
      <c r="G305" s="92">
        <v>0.28999999999999998</v>
      </c>
      <c r="H305" s="89" t="s">
        <v>1816</v>
      </c>
    </row>
    <row r="306" spans="1:8" s="6" customFormat="1">
      <c r="A306" s="69" t="s">
        <v>445</v>
      </c>
      <c r="B306" s="68">
        <v>3</v>
      </c>
      <c r="C306" s="58" t="s">
        <v>931</v>
      </c>
      <c r="D306" s="11" t="s">
        <v>476</v>
      </c>
      <c r="E306" s="24">
        <v>349</v>
      </c>
      <c r="F306" s="48">
        <f t="shared" si="10"/>
        <v>247.79</v>
      </c>
      <c r="G306" s="92">
        <v>0.28999999999999998</v>
      </c>
      <c r="H306" s="89" t="s">
        <v>1816</v>
      </c>
    </row>
    <row r="307" spans="1:8" s="6" customFormat="1">
      <c r="A307" s="69" t="s">
        <v>444</v>
      </c>
      <c r="B307" s="68">
        <v>3</v>
      </c>
      <c r="C307" s="58" t="s">
        <v>931</v>
      </c>
      <c r="D307" s="11" t="s">
        <v>477</v>
      </c>
      <c r="E307" s="24">
        <v>518</v>
      </c>
      <c r="F307" s="48">
        <f t="shared" si="10"/>
        <v>367.78</v>
      </c>
      <c r="G307" s="92">
        <v>0.28999999999999998</v>
      </c>
      <c r="H307" s="89" t="s">
        <v>1816</v>
      </c>
    </row>
    <row r="308" spans="1:8" s="6" customFormat="1">
      <c r="A308" s="69" t="s">
        <v>443</v>
      </c>
      <c r="B308" s="68">
        <v>3</v>
      </c>
      <c r="C308" s="58" t="s">
        <v>931</v>
      </c>
      <c r="D308" s="11" t="s">
        <v>478</v>
      </c>
      <c r="E308" s="24">
        <v>69</v>
      </c>
      <c r="F308" s="48">
        <f t="shared" si="10"/>
        <v>48.989999999999995</v>
      </c>
      <c r="G308" s="92">
        <v>0.28999999999999998</v>
      </c>
      <c r="H308" s="89" t="s">
        <v>1816</v>
      </c>
    </row>
    <row r="309" spans="1:8" s="6" customFormat="1">
      <c r="A309" s="69" t="s">
        <v>442</v>
      </c>
      <c r="B309" s="68">
        <v>3</v>
      </c>
      <c r="C309" s="58" t="s">
        <v>931</v>
      </c>
      <c r="D309" s="11" t="s">
        <v>479</v>
      </c>
      <c r="E309" s="24">
        <v>174</v>
      </c>
      <c r="F309" s="48">
        <f t="shared" si="10"/>
        <v>123.53999999999999</v>
      </c>
      <c r="G309" s="92">
        <v>0.28999999999999998</v>
      </c>
      <c r="H309" s="89" t="s">
        <v>1816</v>
      </c>
    </row>
    <row r="310" spans="1:8" s="6" customFormat="1">
      <c r="A310" s="69" t="s">
        <v>440</v>
      </c>
      <c r="B310" s="68">
        <v>3</v>
      </c>
      <c r="C310" s="58" t="s">
        <v>931</v>
      </c>
      <c r="D310" s="11" t="s">
        <v>480</v>
      </c>
      <c r="E310" s="24">
        <v>98</v>
      </c>
      <c r="F310" s="48">
        <f t="shared" si="10"/>
        <v>69.58</v>
      </c>
      <c r="G310" s="92">
        <v>0.28999999999999998</v>
      </c>
      <c r="H310" s="89" t="s">
        <v>1816</v>
      </c>
    </row>
    <row r="311" spans="1:8" s="6" customFormat="1">
      <c r="A311" s="69" t="s">
        <v>439</v>
      </c>
      <c r="B311" s="68">
        <v>3</v>
      </c>
      <c r="C311" s="58" t="s">
        <v>931</v>
      </c>
      <c r="D311" s="11" t="s">
        <v>481</v>
      </c>
      <c r="E311" s="24">
        <v>202</v>
      </c>
      <c r="F311" s="48">
        <f t="shared" si="10"/>
        <v>143.41999999999999</v>
      </c>
      <c r="G311" s="92">
        <v>0.28999999999999998</v>
      </c>
      <c r="H311" s="89" t="s">
        <v>1816</v>
      </c>
    </row>
    <row r="312" spans="1:8" s="6" customFormat="1">
      <c r="A312" s="69" t="s">
        <v>438</v>
      </c>
      <c r="B312" s="68">
        <v>3</v>
      </c>
      <c r="C312" s="58" t="s">
        <v>931</v>
      </c>
      <c r="D312" s="11" t="s">
        <v>482</v>
      </c>
      <c r="E312" s="24">
        <v>129</v>
      </c>
      <c r="F312" s="48">
        <f t="shared" si="10"/>
        <v>91.589999999999989</v>
      </c>
      <c r="G312" s="92">
        <v>0.28999999999999998</v>
      </c>
      <c r="H312" s="89" t="s">
        <v>1816</v>
      </c>
    </row>
    <row r="313" spans="1:8" s="6" customFormat="1">
      <c r="A313" s="69" t="s">
        <v>437</v>
      </c>
      <c r="B313" s="68">
        <v>3</v>
      </c>
      <c r="C313" s="58" t="s">
        <v>931</v>
      </c>
      <c r="D313" s="11" t="s">
        <v>483</v>
      </c>
      <c r="E313" s="24">
        <v>240</v>
      </c>
      <c r="F313" s="48">
        <f t="shared" si="10"/>
        <v>170.39999999999998</v>
      </c>
      <c r="G313" s="92">
        <v>0.28999999999999998</v>
      </c>
      <c r="H313" s="89" t="s">
        <v>1816</v>
      </c>
    </row>
    <row r="314" spans="1:8" s="6" customFormat="1">
      <c r="A314" s="69" t="s">
        <v>436</v>
      </c>
      <c r="B314" s="68">
        <v>3</v>
      </c>
      <c r="C314" s="58" t="s">
        <v>931</v>
      </c>
      <c r="D314" s="11" t="s">
        <v>475</v>
      </c>
      <c r="E314" s="24">
        <v>148</v>
      </c>
      <c r="F314" s="48">
        <f t="shared" si="10"/>
        <v>105.08</v>
      </c>
      <c r="G314" s="92">
        <v>0.28999999999999998</v>
      </c>
      <c r="H314" s="89" t="s">
        <v>1816</v>
      </c>
    </row>
    <row r="315" spans="1:8" s="6" customFormat="1">
      <c r="A315" s="69" t="s">
        <v>435</v>
      </c>
      <c r="B315" s="68">
        <v>3</v>
      </c>
      <c r="C315" s="58" t="s">
        <v>931</v>
      </c>
      <c r="D315" s="11" t="s">
        <v>474</v>
      </c>
      <c r="E315" s="24">
        <v>248</v>
      </c>
      <c r="F315" s="48">
        <f t="shared" si="10"/>
        <v>176.07999999999998</v>
      </c>
      <c r="G315" s="92">
        <v>0.28999999999999998</v>
      </c>
      <c r="H315" s="89" t="s">
        <v>1816</v>
      </c>
    </row>
    <row r="316" spans="1:8" s="47" customFormat="1">
      <c r="A316" s="69" t="s">
        <v>1069</v>
      </c>
      <c r="B316" s="68">
        <v>3</v>
      </c>
      <c r="C316" s="58" t="s">
        <v>931</v>
      </c>
      <c r="D316" s="56" t="s">
        <v>1068</v>
      </c>
      <c r="E316" s="60">
        <v>815</v>
      </c>
      <c r="F316" s="48">
        <f t="shared" si="10"/>
        <v>578.65</v>
      </c>
      <c r="G316" s="92">
        <v>0.28999999999999998</v>
      </c>
      <c r="H316" s="89" t="s">
        <v>1816</v>
      </c>
    </row>
    <row r="317" spans="1:8" s="47" customFormat="1">
      <c r="A317" s="69" t="s">
        <v>1070</v>
      </c>
      <c r="B317" s="68">
        <v>3</v>
      </c>
      <c r="C317" s="58" t="s">
        <v>931</v>
      </c>
      <c r="D317" s="56" t="s">
        <v>1071</v>
      </c>
      <c r="E317" s="60">
        <v>931</v>
      </c>
      <c r="F317" s="48">
        <f t="shared" si="10"/>
        <v>661.01</v>
      </c>
      <c r="G317" s="92">
        <v>0.28999999999999998</v>
      </c>
      <c r="H317" s="89" t="s">
        <v>1816</v>
      </c>
    </row>
    <row r="318" spans="1:8" s="6" customFormat="1">
      <c r="A318" s="69" t="s">
        <v>560</v>
      </c>
      <c r="B318" s="68">
        <v>3</v>
      </c>
      <c r="C318" s="58" t="s">
        <v>931</v>
      </c>
      <c r="D318" s="11" t="s">
        <v>561</v>
      </c>
      <c r="E318" s="24">
        <v>1231</v>
      </c>
      <c r="F318" s="48">
        <f t="shared" si="10"/>
        <v>874.01</v>
      </c>
      <c r="G318" s="92">
        <v>0.28999999999999998</v>
      </c>
      <c r="H318" s="89" t="s">
        <v>1816</v>
      </c>
    </row>
    <row r="319" spans="1:8" s="6" customFormat="1">
      <c r="A319" s="69" t="s">
        <v>563</v>
      </c>
      <c r="B319" s="68">
        <v>3</v>
      </c>
      <c r="C319" s="58" t="s">
        <v>931</v>
      </c>
      <c r="D319" s="11" t="s">
        <v>562</v>
      </c>
      <c r="E319" s="24">
        <v>1452</v>
      </c>
      <c r="F319" s="48">
        <f t="shared" si="10"/>
        <v>1030.9199999999998</v>
      </c>
      <c r="G319" s="92">
        <v>0.28999999999999998</v>
      </c>
      <c r="H319" s="89" t="s">
        <v>1816</v>
      </c>
    </row>
    <row r="320" spans="1:8" s="6" customFormat="1">
      <c r="A320" s="69" t="s">
        <v>565</v>
      </c>
      <c r="B320" s="68">
        <v>3</v>
      </c>
      <c r="C320" s="58" t="s">
        <v>931</v>
      </c>
      <c r="D320" s="11" t="s">
        <v>564</v>
      </c>
      <c r="E320" s="24">
        <v>1614</v>
      </c>
      <c r="F320" s="48">
        <f t="shared" si="10"/>
        <v>1145.94</v>
      </c>
      <c r="G320" s="92">
        <v>0.28999999999999998</v>
      </c>
      <c r="H320" s="89" t="s">
        <v>1816</v>
      </c>
    </row>
    <row r="321" spans="1:8" s="6" customFormat="1">
      <c r="A321" s="69" t="s">
        <v>567</v>
      </c>
      <c r="B321" s="68">
        <v>3</v>
      </c>
      <c r="C321" s="58" t="s">
        <v>931</v>
      </c>
      <c r="D321" s="11" t="s">
        <v>566</v>
      </c>
      <c r="E321" s="24">
        <v>1902</v>
      </c>
      <c r="F321" s="48">
        <f t="shared" si="10"/>
        <v>1350.4199999999998</v>
      </c>
      <c r="G321" s="92">
        <v>0.28999999999999998</v>
      </c>
      <c r="H321" s="89" t="s">
        <v>1816</v>
      </c>
    </row>
    <row r="322" spans="1:8" s="6" customFormat="1">
      <c r="A322" s="69" t="s">
        <v>569</v>
      </c>
      <c r="B322" s="68">
        <v>3</v>
      </c>
      <c r="C322" s="58" t="s">
        <v>931</v>
      </c>
      <c r="D322" s="11" t="s">
        <v>568</v>
      </c>
      <c r="E322" s="24">
        <v>775</v>
      </c>
      <c r="F322" s="48">
        <f t="shared" si="10"/>
        <v>550.25</v>
      </c>
      <c r="G322" s="92">
        <v>0.28999999999999998</v>
      </c>
      <c r="H322" s="89" t="s">
        <v>1816</v>
      </c>
    </row>
    <row r="323" spans="1:8" s="6" customFormat="1">
      <c r="A323" s="69" t="s">
        <v>571</v>
      </c>
      <c r="B323" s="68">
        <v>3</v>
      </c>
      <c r="C323" s="75" t="s">
        <v>931</v>
      </c>
      <c r="D323" s="11" t="s">
        <v>570</v>
      </c>
      <c r="E323" s="24">
        <v>920</v>
      </c>
      <c r="F323" s="48">
        <f t="shared" si="10"/>
        <v>653.19999999999993</v>
      </c>
      <c r="G323" s="92">
        <v>0.28999999999999998</v>
      </c>
      <c r="H323" s="89" t="s">
        <v>1816</v>
      </c>
    </row>
    <row r="324" spans="1:8" s="47" customFormat="1" ht="30">
      <c r="A324" s="72" t="s">
        <v>1480</v>
      </c>
      <c r="B324" s="68">
        <v>3</v>
      </c>
      <c r="C324" s="75" t="s">
        <v>931</v>
      </c>
      <c r="D324" s="56" t="s">
        <v>1489</v>
      </c>
      <c r="E324" s="60">
        <v>591</v>
      </c>
      <c r="F324" s="48">
        <f t="shared" si="10"/>
        <v>419.60999999999996</v>
      </c>
      <c r="G324" s="92">
        <v>0.28999999999999998</v>
      </c>
      <c r="H324" s="89" t="s">
        <v>1816</v>
      </c>
    </row>
    <row r="325" spans="1:8" s="47" customFormat="1" ht="30">
      <c r="A325" s="72" t="s">
        <v>1481</v>
      </c>
      <c r="B325" s="68">
        <v>3</v>
      </c>
      <c r="C325" s="75" t="s">
        <v>931</v>
      </c>
      <c r="D325" s="56" t="s">
        <v>1490</v>
      </c>
      <c r="E325" s="60">
        <v>783</v>
      </c>
      <c r="F325" s="48">
        <f t="shared" si="10"/>
        <v>555.92999999999995</v>
      </c>
      <c r="G325" s="92">
        <v>0.28999999999999998</v>
      </c>
      <c r="H325" s="89" t="s">
        <v>1816</v>
      </c>
    </row>
    <row r="326" spans="1:8" s="47" customFormat="1" ht="30">
      <c r="A326" s="72" t="s">
        <v>1482</v>
      </c>
      <c r="B326" s="68">
        <v>3</v>
      </c>
      <c r="C326" s="75" t="s">
        <v>931</v>
      </c>
      <c r="D326" s="56" t="s">
        <v>1491</v>
      </c>
      <c r="E326" s="60">
        <v>1351</v>
      </c>
      <c r="F326" s="48">
        <f t="shared" si="10"/>
        <v>959.20999999999992</v>
      </c>
      <c r="G326" s="92">
        <v>0.28999999999999998</v>
      </c>
      <c r="H326" s="89" t="s">
        <v>1816</v>
      </c>
    </row>
    <row r="327" spans="1:8" s="47" customFormat="1" ht="30">
      <c r="A327" s="72" t="s">
        <v>1483</v>
      </c>
      <c r="B327" s="68">
        <v>3</v>
      </c>
      <c r="C327" s="75" t="s">
        <v>931</v>
      </c>
      <c r="D327" s="56" t="s">
        <v>1492</v>
      </c>
      <c r="E327" s="60">
        <v>771</v>
      </c>
      <c r="F327" s="48">
        <f t="shared" si="10"/>
        <v>547.41</v>
      </c>
      <c r="G327" s="92">
        <v>0.28999999999999998</v>
      </c>
      <c r="H327" s="89" t="s">
        <v>1816</v>
      </c>
    </row>
    <row r="328" spans="1:8" s="47" customFormat="1" ht="30">
      <c r="A328" s="72" t="s">
        <v>1484</v>
      </c>
      <c r="B328" s="68">
        <v>3</v>
      </c>
      <c r="C328" s="75" t="s">
        <v>931</v>
      </c>
      <c r="D328" s="56" t="s">
        <v>1493</v>
      </c>
      <c r="E328" s="60">
        <v>1020</v>
      </c>
      <c r="F328" s="48">
        <f t="shared" si="10"/>
        <v>724.19999999999993</v>
      </c>
      <c r="G328" s="92">
        <v>0.28999999999999998</v>
      </c>
      <c r="H328" s="89" t="s">
        <v>1816</v>
      </c>
    </row>
    <row r="329" spans="1:8" s="47" customFormat="1" ht="30">
      <c r="A329" s="72" t="s">
        <v>1485</v>
      </c>
      <c r="B329" s="68">
        <v>3</v>
      </c>
      <c r="C329" s="75" t="s">
        <v>931</v>
      </c>
      <c r="D329" s="56" t="s">
        <v>1494</v>
      </c>
      <c r="E329" s="60">
        <v>1760</v>
      </c>
      <c r="F329" s="48">
        <f t="shared" si="10"/>
        <v>1249.5999999999999</v>
      </c>
      <c r="G329" s="92">
        <v>0.28999999999999998</v>
      </c>
      <c r="H329" s="89" t="s">
        <v>1816</v>
      </c>
    </row>
    <row r="330" spans="1:8" s="47" customFormat="1" ht="30">
      <c r="A330" s="72" t="s">
        <v>1486</v>
      </c>
      <c r="B330" s="68">
        <v>3</v>
      </c>
      <c r="C330" s="75" t="s">
        <v>931</v>
      </c>
      <c r="D330" s="56" t="s">
        <v>1495</v>
      </c>
      <c r="E330" s="60">
        <v>430</v>
      </c>
      <c r="F330" s="48">
        <f t="shared" si="10"/>
        <v>305.3</v>
      </c>
      <c r="G330" s="92">
        <v>0.28999999999999998</v>
      </c>
      <c r="H330" s="89" t="s">
        <v>1816</v>
      </c>
    </row>
    <row r="331" spans="1:8" s="47" customFormat="1" ht="30">
      <c r="A331" s="72" t="s">
        <v>1487</v>
      </c>
      <c r="B331" s="68">
        <v>3</v>
      </c>
      <c r="C331" s="75" t="s">
        <v>931</v>
      </c>
      <c r="D331" s="56" t="s">
        <v>1496</v>
      </c>
      <c r="E331" s="60">
        <v>569</v>
      </c>
      <c r="F331" s="48">
        <f t="shared" si="10"/>
        <v>403.98999999999995</v>
      </c>
      <c r="G331" s="92">
        <v>0.28999999999999998</v>
      </c>
      <c r="H331" s="89" t="s">
        <v>1816</v>
      </c>
    </row>
    <row r="332" spans="1:8" s="47" customFormat="1" ht="30">
      <c r="A332" s="72" t="s">
        <v>1488</v>
      </c>
      <c r="B332" s="68">
        <v>3</v>
      </c>
      <c r="C332" s="75" t="s">
        <v>931</v>
      </c>
      <c r="D332" s="56" t="s">
        <v>1497</v>
      </c>
      <c r="E332" s="60">
        <v>983</v>
      </c>
      <c r="F332" s="48">
        <f t="shared" si="10"/>
        <v>697.93</v>
      </c>
      <c r="G332" s="92">
        <v>0.28999999999999998</v>
      </c>
      <c r="H332" s="89" t="s">
        <v>1816</v>
      </c>
    </row>
    <row r="333" spans="1:8" s="6" customFormat="1">
      <c r="A333" s="69"/>
      <c r="B333" s="85"/>
      <c r="C333" s="75"/>
      <c r="D333" s="11"/>
      <c r="E333" s="60"/>
      <c r="F333" s="7"/>
      <c r="G333" s="39"/>
      <c r="H333" s="8"/>
    </row>
    <row r="334" spans="1:8" s="6" customFormat="1">
      <c r="A334" s="76" t="s">
        <v>441</v>
      </c>
      <c r="B334" s="76"/>
      <c r="C334" s="64"/>
      <c r="D334" s="11"/>
      <c r="E334" s="24"/>
      <c r="F334" s="7"/>
      <c r="G334" s="39"/>
      <c r="H334" s="8"/>
    </row>
    <row r="335" spans="1:8" s="6" customFormat="1">
      <c r="A335" s="69" t="s">
        <v>519</v>
      </c>
      <c r="B335" s="68">
        <v>3</v>
      </c>
      <c r="C335" s="58" t="s">
        <v>931</v>
      </c>
      <c r="D335" s="11" t="s">
        <v>518</v>
      </c>
      <c r="E335" s="24">
        <v>154</v>
      </c>
      <c r="F335" s="48">
        <f t="shared" ref="F335:F346" si="11">E335*(1-G335)</f>
        <v>107.8</v>
      </c>
      <c r="G335" s="61">
        <v>0.3</v>
      </c>
      <c r="H335" s="8" t="s">
        <v>1814</v>
      </c>
    </row>
    <row r="336" spans="1:8" s="47" customFormat="1">
      <c r="A336" s="69" t="s">
        <v>746</v>
      </c>
      <c r="B336" s="68">
        <v>3</v>
      </c>
      <c r="C336" s="58" t="s">
        <v>931</v>
      </c>
      <c r="D336" s="11" t="s">
        <v>745</v>
      </c>
      <c r="E336" s="49">
        <v>846</v>
      </c>
      <c r="F336" s="48">
        <f t="shared" si="11"/>
        <v>592.19999999999993</v>
      </c>
      <c r="G336" s="92">
        <v>0.3</v>
      </c>
      <c r="H336" s="89" t="s">
        <v>1814</v>
      </c>
    </row>
    <row r="337" spans="1:8" s="47" customFormat="1">
      <c r="A337" s="69" t="s">
        <v>747</v>
      </c>
      <c r="B337" s="68">
        <v>3</v>
      </c>
      <c r="C337" s="58" t="s">
        <v>931</v>
      </c>
      <c r="D337" s="11" t="s">
        <v>748</v>
      </c>
      <c r="E337" s="49">
        <v>306</v>
      </c>
      <c r="F337" s="48">
        <f t="shared" si="11"/>
        <v>214.2</v>
      </c>
      <c r="G337" s="92">
        <v>0.3</v>
      </c>
      <c r="H337" s="89" t="s">
        <v>1814</v>
      </c>
    </row>
    <row r="338" spans="1:8" s="6" customFormat="1">
      <c r="A338" s="69" t="s">
        <v>573</v>
      </c>
      <c r="B338" s="68">
        <v>3</v>
      </c>
      <c r="C338" s="58" t="s">
        <v>931</v>
      </c>
      <c r="D338" s="11" t="s">
        <v>572</v>
      </c>
      <c r="E338" s="24">
        <v>460</v>
      </c>
      <c r="F338" s="48">
        <f t="shared" si="11"/>
        <v>322</v>
      </c>
      <c r="G338" s="92">
        <v>0.3</v>
      </c>
      <c r="H338" s="89" t="s">
        <v>1814</v>
      </c>
    </row>
    <row r="339" spans="1:8" s="6" customFormat="1">
      <c r="A339" s="69" t="s">
        <v>575</v>
      </c>
      <c r="B339" s="68">
        <v>3</v>
      </c>
      <c r="C339" s="58" t="s">
        <v>931</v>
      </c>
      <c r="D339" s="11" t="s">
        <v>574</v>
      </c>
      <c r="E339" s="24">
        <v>460</v>
      </c>
      <c r="F339" s="48">
        <f t="shared" si="11"/>
        <v>322</v>
      </c>
      <c r="G339" s="92">
        <v>0.3</v>
      </c>
      <c r="H339" s="89" t="s">
        <v>1814</v>
      </c>
    </row>
    <row r="340" spans="1:8" s="47" customFormat="1">
      <c r="A340" s="69" t="s">
        <v>749</v>
      </c>
      <c r="B340" s="68">
        <v>3</v>
      </c>
      <c r="C340" s="58" t="s">
        <v>931</v>
      </c>
      <c r="D340" s="11" t="s">
        <v>750</v>
      </c>
      <c r="E340" s="49">
        <v>614</v>
      </c>
      <c r="F340" s="48">
        <f t="shared" si="11"/>
        <v>429.79999999999995</v>
      </c>
      <c r="G340" s="92">
        <v>0.3</v>
      </c>
      <c r="H340" s="89" t="s">
        <v>1814</v>
      </c>
    </row>
    <row r="341" spans="1:8" s="6" customFormat="1">
      <c r="A341" s="69" t="s">
        <v>584</v>
      </c>
      <c r="B341" s="68">
        <v>3</v>
      </c>
      <c r="C341" s="58" t="s">
        <v>931</v>
      </c>
      <c r="D341" s="11" t="s">
        <v>586</v>
      </c>
      <c r="E341" s="24">
        <v>654</v>
      </c>
      <c r="F341" s="48">
        <f t="shared" si="11"/>
        <v>457.79999999999995</v>
      </c>
      <c r="G341" s="92">
        <v>0.3</v>
      </c>
      <c r="H341" s="89" t="s">
        <v>1814</v>
      </c>
    </row>
    <row r="342" spans="1:8" s="6" customFormat="1">
      <c r="A342" s="69" t="s">
        <v>585</v>
      </c>
      <c r="B342" s="68">
        <v>3</v>
      </c>
      <c r="C342" s="58" t="s">
        <v>931</v>
      </c>
      <c r="D342" s="11" t="s">
        <v>587</v>
      </c>
      <c r="E342" s="24">
        <v>654</v>
      </c>
      <c r="F342" s="48">
        <f t="shared" si="11"/>
        <v>457.79999999999995</v>
      </c>
      <c r="G342" s="92">
        <v>0.3</v>
      </c>
      <c r="H342" s="89" t="s">
        <v>1814</v>
      </c>
    </row>
    <row r="343" spans="1:8" s="6" customFormat="1">
      <c r="A343" s="69" t="s">
        <v>751</v>
      </c>
      <c r="B343" s="68">
        <v>3</v>
      </c>
      <c r="C343" s="58" t="s">
        <v>931</v>
      </c>
      <c r="D343" s="11" t="s">
        <v>752</v>
      </c>
      <c r="E343" s="24">
        <v>614</v>
      </c>
      <c r="F343" s="48">
        <f t="shared" si="11"/>
        <v>429.79999999999995</v>
      </c>
      <c r="G343" s="92">
        <v>0.3</v>
      </c>
      <c r="H343" s="89" t="s">
        <v>1814</v>
      </c>
    </row>
    <row r="344" spans="1:8" s="6" customFormat="1">
      <c r="A344" s="69" t="s">
        <v>1037</v>
      </c>
      <c r="B344" s="68">
        <v>3</v>
      </c>
      <c r="C344" s="58" t="s">
        <v>931</v>
      </c>
      <c r="D344" s="56" t="s">
        <v>1038</v>
      </c>
      <c r="E344" s="24">
        <v>846</v>
      </c>
      <c r="F344" s="48">
        <f t="shared" si="11"/>
        <v>592.19999999999993</v>
      </c>
      <c r="G344" s="92">
        <v>0.3</v>
      </c>
      <c r="H344" s="89" t="s">
        <v>1814</v>
      </c>
    </row>
    <row r="345" spans="1:8" s="6" customFormat="1">
      <c r="A345" s="69" t="s">
        <v>1417</v>
      </c>
      <c r="B345" s="68">
        <v>3</v>
      </c>
      <c r="C345" s="58" t="s">
        <v>931</v>
      </c>
      <c r="D345" s="11" t="s">
        <v>1420</v>
      </c>
      <c r="E345" s="24">
        <v>500</v>
      </c>
      <c r="F345" s="48">
        <f t="shared" si="11"/>
        <v>350</v>
      </c>
      <c r="G345" s="92">
        <v>0.3</v>
      </c>
      <c r="H345" s="89" t="s">
        <v>1814</v>
      </c>
    </row>
    <row r="346" spans="1:8" s="6" customFormat="1">
      <c r="A346" s="69" t="s">
        <v>1423</v>
      </c>
      <c r="B346" s="68">
        <v>3</v>
      </c>
      <c r="C346" s="58" t="s">
        <v>931</v>
      </c>
      <c r="D346" s="11" t="s">
        <v>1424</v>
      </c>
      <c r="E346" s="24">
        <v>208</v>
      </c>
      <c r="F346" s="48">
        <f t="shared" si="11"/>
        <v>145.6</v>
      </c>
      <c r="G346" s="92">
        <v>0.3</v>
      </c>
      <c r="H346" s="89" t="s">
        <v>1814</v>
      </c>
    </row>
    <row r="347" spans="1:8" s="6" customFormat="1">
      <c r="A347" s="69"/>
      <c r="B347" s="85"/>
      <c r="C347" s="58"/>
      <c r="D347" s="11"/>
      <c r="E347" s="24"/>
      <c r="F347" s="7"/>
      <c r="G347" s="39"/>
      <c r="H347" s="8"/>
    </row>
    <row r="348" spans="1:8" s="6" customFormat="1">
      <c r="A348" s="69"/>
      <c r="B348" s="85"/>
      <c r="C348" s="58"/>
      <c r="D348" s="11"/>
      <c r="E348" s="24"/>
      <c r="F348" s="7"/>
      <c r="G348" s="39"/>
      <c r="H348" s="8"/>
    </row>
    <row r="349" spans="1:8" s="6" customFormat="1">
      <c r="A349" s="69"/>
      <c r="B349" s="85"/>
      <c r="C349" s="58"/>
      <c r="D349" s="11"/>
      <c r="E349" s="24"/>
      <c r="F349" s="7"/>
      <c r="G349" s="39"/>
      <c r="H349" s="8"/>
    </row>
    <row r="350" spans="1:8" s="6" customFormat="1">
      <c r="A350" s="69"/>
      <c r="B350" s="85"/>
      <c r="C350" s="58"/>
      <c r="D350" s="11"/>
      <c r="E350" s="24"/>
      <c r="F350" s="7"/>
      <c r="G350" s="39"/>
      <c r="H350" s="8"/>
    </row>
    <row r="351" spans="1:8" s="6" customFormat="1">
      <c r="A351" s="69"/>
      <c r="B351" s="85"/>
      <c r="C351" s="58"/>
      <c r="D351" s="11"/>
      <c r="E351" s="24"/>
      <c r="F351" s="7"/>
      <c r="G351" s="39"/>
      <c r="H351" s="8"/>
    </row>
    <row r="352" spans="1:8" s="6" customFormat="1">
      <c r="A352" s="69"/>
      <c r="B352" s="85"/>
      <c r="C352" s="58"/>
      <c r="D352" s="11"/>
      <c r="E352" s="24"/>
      <c r="F352" s="7"/>
      <c r="G352" s="39"/>
      <c r="H352" s="8"/>
    </row>
    <row r="353" spans="1:8" s="6" customFormat="1">
      <c r="A353" s="69"/>
      <c r="B353" s="85"/>
      <c r="C353" s="58"/>
      <c r="D353" s="11"/>
      <c r="E353" s="24"/>
      <c r="F353" s="7"/>
      <c r="G353" s="39"/>
      <c r="H353" s="8"/>
    </row>
    <row r="354" spans="1:8" s="6" customFormat="1">
      <c r="A354" s="69"/>
      <c r="B354" s="85"/>
      <c r="C354" s="58"/>
      <c r="D354" s="11"/>
      <c r="E354" s="24"/>
      <c r="F354" s="7"/>
      <c r="G354" s="39"/>
      <c r="H354" s="8"/>
    </row>
    <row r="355" spans="1:8" s="6" customFormat="1">
      <c r="A355" s="69"/>
      <c r="B355" s="85"/>
      <c r="C355" s="58"/>
      <c r="D355" s="11"/>
      <c r="E355" s="24"/>
      <c r="F355" s="7"/>
      <c r="G355" s="39"/>
      <c r="H355" s="8"/>
    </row>
    <row r="356" spans="1:8" s="6" customFormat="1">
      <c r="A356" s="69"/>
      <c r="B356" s="85"/>
      <c r="C356" s="58"/>
      <c r="D356" s="11"/>
      <c r="E356" s="24"/>
      <c r="F356" s="7"/>
      <c r="G356" s="39"/>
      <c r="H356" s="8"/>
    </row>
    <row r="357" spans="1:8" s="6" customFormat="1">
      <c r="A357" s="69"/>
      <c r="B357" s="85"/>
      <c r="C357" s="58"/>
      <c r="D357" s="11"/>
      <c r="E357" s="24"/>
      <c r="F357" s="7"/>
      <c r="G357" s="39"/>
      <c r="H357" s="8"/>
    </row>
    <row r="358" spans="1:8" s="6" customFormat="1">
      <c r="A358" s="69"/>
      <c r="B358" s="85"/>
      <c r="C358" s="58"/>
      <c r="D358" s="11"/>
      <c r="E358" s="24"/>
      <c r="F358" s="7"/>
      <c r="G358" s="39"/>
      <c r="H358" s="8"/>
    </row>
    <row r="359" spans="1:8" s="6" customFormat="1">
      <c r="A359" s="69"/>
      <c r="B359" s="85"/>
      <c r="C359" s="58"/>
      <c r="D359" s="11"/>
      <c r="E359" s="24"/>
      <c r="F359" s="7"/>
      <c r="G359" s="39"/>
      <c r="H359" s="8"/>
    </row>
    <row r="360" spans="1:8" s="6" customFormat="1">
      <c r="A360" s="69"/>
      <c r="B360" s="85"/>
      <c r="C360" s="58"/>
      <c r="D360" s="11"/>
      <c r="E360" s="24"/>
      <c r="F360" s="7"/>
      <c r="G360" s="39"/>
      <c r="H360" s="8"/>
    </row>
    <row r="361" spans="1:8" s="6" customFormat="1">
      <c r="A361" s="69"/>
      <c r="B361" s="85"/>
      <c r="C361" s="58"/>
      <c r="D361" s="11"/>
      <c r="E361" s="24"/>
      <c r="F361" s="7"/>
      <c r="G361" s="39"/>
      <c r="H361" s="8"/>
    </row>
    <row r="362" spans="1:8" s="6" customFormat="1">
      <c r="A362" s="69"/>
      <c r="B362" s="85"/>
      <c r="C362" s="58"/>
      <c r="D362" s="11"/>
      <c r="E362" s="24"/>
      <c r="F362" s="7"/>
      <c r="G362" s="39"/>
      <c r="H362" s="8"/>
    </row>
    <row r="363" spans="1:8" s="6" customFormat="1">
      <c r="A363" s="69"/>
      <c r="B363" s="85"/>
      <c r="C363" s="58"/>
      <c r="D363" s="11"/>
      <c r="E363" s="24"/>
      <c r="F363" s="7"/>
      <c r="G363" s="39"/>
      <c r="H363" s="8"/>
    </row>
    <row r="364" spans="1:8" s="6" customFormat="1">
      <c r="A364" s="69"/>
      <c r="B364" s="85"/>
      <c r="C364" s="58"/>
      <c r="D364" s="11"/>
      <c r="E364" s="24"/>
      <c r="F364" s="7"/>
      <c r="G364" s="39"/>
      <c r="H364" s="8"/>
    </row>
    <row r="365" spans="1:8" s="6" customFormat="1">
      <c r="A365" s="69"/>
      <c r="B365" s="85"/>
      <c r="C365" s="58"/>
      <c r="D365" s="11"/>
      <c r="E365" s="24"/>
      <c r="F365" s="7"/>
      <c r="G365" s="39"/>
      <c r="H365" s="8"/>
    </row>
    <row r="366" spans="1:8" s="6" customFormat="1">
      <c r="A366" s="69"/>
      <c r="B366" s="85"/>
      <c r="C366" s="58"/>
      <c r="D366" s="11"/>
      <c r="E366" s="24"/>
      <c r="F366" s="7"/>
      <c r="G366" s="39"/>
      <c r="H366" s="8"/>
    </row>
    <row r="367" spans="1:8" s="6" customFormat="1">
      <c r="A367" s="69"/>
      <c r="B367" s="85"/>
      <c r="C367" s="58"/>
      <c r="D367" s="11"/>
      <c r="E367" s="24"/>
      <c r="F367" s="7"/>
      <c r="G367" s="39"/>
      <c r="H367" s="8"/>
    </row>
    <row r="368" spans="1:8" s="6" customFormat="1">
      <c r="A368" s="69"/>
      <c r="B368" s="85"/>
      <c r="C368" s="58"/>
      <c r="D368" s="11"/>
      <c r="E368" s="24"/>
      <c r="F368" s="7"/>
      <c r="G368" s="39"/>
      <c r="H368" s="8"/>
    </row>
    <row r="369" spans="1:8" s="6" customFormat="1">
      <c r="A369" s="69"/>
      <c r="B369" s="85"/>
      <c r="C369" s="58"/>
      <c r="D369" s="11"/>
      <c r="E369" s="24"/>
      <c r="F369" s="7"/>
      <c r="G369" s="39"/>
      <c r="H369" s="8"/>
    </row>
    <row r="370" spans="1:8" s="6" customFormat="1">
      <c r="A370" s="69"/>
      <c r="B370" s="85"/>
      <c r="C370" s="58"/>
      <c r="D370" s="11"/>
      <c r="E370" s="24"/>
      <c r="F370" s="7"/>
      <c r="G370" s="39"/>
      <c r="H370" s="8"/>
    </row>
    <row r="371" spans="1:8" s="6" customFormat="1">
      <c r="A371" s="69"/>
      <c r="B371" s="85"/>
      <c r="C371" s="58"/>
      <c r="D371" s="11"/>
      <c r="E371" s="24"/>
      <c r="F371" s="7"/>
      <c r="G371" s="39"/>
      <c r="H371" s="8"/>
    </row>
    <row r="372" spans="1:8" s="6" customFormat="1">
      <c r="A372" s="69"/>
      <c r="B372" s="85"/>
      <c r="C372" s="58"/>
      <c r="D372" s="11"/>
      <c r="E372" s="24"/>
      <c r="F372" s="7"/>
      <c r="G372" s="39"/>
      <c r="H372" s="8"/>
    </row>
    <row r="373" spans="1:8" s="6" customFormat="1">
      <c r="A373" s="69"/>
      <c r="B373" s="85"/>
      <c r="C373" s="58"/>
      <c r="D373" s="11"/>
      <c r="E373" s="24"/>
      <c r="F373" s="7"/>
      <c r="G373" s="39"/>
      <c r="H373" s="8"/>
    </row>
    <row r="374" spans="1:8" s="6" customFormat="1">
      <c r="A374" s="69"/>
      <c r="B374" s="85"/>
      <c r="C374" s="58"/>
      <c r="D374" s="11"/>
      <c r="E374" s="24"/>
      <c r="F374" s="7"/>
      <c r="G374" s="39"/>
      <c r="H374" s="8"/>
    </row>
    <row r="375" spans="1:8" s="6" customFormat="1">
      <c r="A375" s="69"/>
      <c r="B375" s="85"/>
      <c r="C375" s="58"/>
      <c r="D375" s="11"/>
      <c r="E375" s="24"/>
      <c r="F375" s="7"/>
      <c r="G375" s="39"/>
      <c r="H375" s="8"/>
    </row>
    <row r="376" spans="1:8" s="6" customFormat="1">
      <c r="A376" s="69"/>
      <c r="B376" s="85"/>
      <c r="C376" s="58"/>
      <c r="D376" s="11"/>
      <c r="E376" s="24"/>
      <c r="F376" s="7"/>
      <c r="G376" s="39"/>
      <c r="H376" s="8"/>
    </row>
    <row r="377" spans="1:8" s="6" customFormat="1">
      <c r="A377" s="69"/>
      <c r="B377" s="85"/>
      <c r="C377" s="58"/>
      <c r="D377" s="11"/>
      <c r="E377" s="24"/>
      <c r="F377" s="7"/>
      <c r="G377" s="39"/>
      <c r="H377" s="8"/>
    </row>
    <row r="378" spans="1:8" s="6" customFormat="1">
      <c r="A378" s="69"/>
      <c r="B378" s="85"/>
      <c r="C378" s="58"/>
      <c r="D378" s="11"/>
      <c r="E378" s="24"/>
      <c r="F378" s="7"/>
      <c r="G378" s="39"/>
      <c r="H378" s="8"/>
    </row>
  </sheetData>
  <mergeCells count="2">
    <mergeCell ref="A1:H1"/>
    <mergeCell ref="I1:L1"/>
  </mergeCells>
  <conditionalFormatting sqref="A3:H346">
    <cfRule type="expression" dxfId="2" priority="1">
      <formula>$F3&gt;5000</formula>
    </cfRule>
  </conditionalFormatting>
  <pageMargins left="0.2" right="0.2" top="0.5" bottom="0.5" header="0.3" footer="0.3"/>
  <pageSetup scale="52" orientation="landscape" verticalDpi="200"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48"/>
  <sheetViews>
    <sheetView zoomScale="85" zoomScaleNormal="85" workbookViewId="0">
      <pane ySplit="2" topLeftCell="A3" activePane="bottomLeft" state="frozen"/>
      <selection pane="bottomLeft" sqref="A1:H1"/>
    </sheetView>
  </sheetViews>
  <sheetFormatPr defaultRowHeight="15"/>
  <cols>
    <col min="1" max="1" width="17.42578125" style="12" customWidth="1"/>
    <col min="2" max="2" width="17.42578125" style="73" customWidth="1"/>
    <col min="3" max="3" width="17.42578125" style="4" customWidth="1"/>
    <col min="4" max="4" width="86.7109375" style="12" customWidth="1"/>
    <col min="5" max="6" width="10.5703125" style="25" customWidth="1"/>
    <col min="7" max="7" width="14.28515625" style="25" customWidth="1"/>
    <col min="8" max="8" width="15.7109375" style="4" bestFit="1" customWidth="1"/>
    <col min="9" max="16384" width="9.140625" style="12"/>
  </cols>
  <sheetData>
    <row r="1" spans="1:12" s="2" customFormat="1" ht="66" customHeight="1">
      <c r="A1" s="95" t="s">
        <v>1818</v>
      </c>
      <c r="B1" s="95"/>
      <c r="C1" s="95"/>
      <c r="D1" s="95"/>
      <c r="E1" s="95"/>
      <c r="F1" s="95"/>
      <c r="G1" s="95"/>
      <c r="H1" s="95"/>
      <c r="I1" s="94" t="s">
        <v>1824</v>
      </c>
      <c r="J1" s="94"/>
      <c r="K1" s="94"/>
      <c r="L1" s="94"/>
    </row>
    <row r="2" spans="1:12" s="3" customFormat="1" ht="25.5">
      <c r="A2" s="1" t="s">
        <v>14</v>
      </c>
      <c r="B2" s="1" t="s">
        <v>1802</v>
      </c>
      <c r="C2" s="1" t="s">
        <v>930</v>
      </c>
      <c r="D2" s="1" t="s">
        <v>80</v>
      </c>
      <c r="E2" s="22" t="s">
        <v>81</v>
      </c>
      <c r="F2" s="22" t="s">
        <v>1809</v>
      </c>
      <c r="G2" s="27" t="s">
        <v>367</v>
      </c>
      <c r="H2" s="1" t="s">
        <v>1803</v>
      </c>
    </row>
    <row r="3" spans="1:12" s="47" customFormat="1">
      <c r="A3" s="76" t="s">
        <v>352</v>
      </c>
      <c r="B3" s="76"/>
      <c r="C3" s="64"/>
      <c r="E3" s="60"/>
      <c r="F3" s="60"/>
      <c r="G3" s="60"/>
      <c r="H3" s="58"/>
    </row>
    <row r="4" spans="1:12" s="47" customFormat="1">
      <c r="A4" s="69" t="s">
        <v>646</v>
      </c>
      <c r="B4" s="85">
        <v>3</v>
      </c>
      <c r="C4" s="58" t="s">
        <v>931</v>
      </c>
      <c r="D4" s="62" t="s">
        <v>649</v>
      </c>
      <c r="E4" s="60">
        <v>739.99</v>
      </c>
      <c r="F4" s="60">
        <f>E4*(1-G4)</f>
        <v>562.39240000000007</v>
      </c>
      <c r="G4" s="28">
        <v>0.24</v>
      </c>
      <c r="H4" s="58" t="s">
        <v>1817</v>
      </c>
    </row>
    <row r="5" spans="1:12" s="47" customFormat="1">
      <c r="A5" s="69" t="s">
        <v>647</v>
      </c>
      <c r="B5" s="85">
        <v>3</v>
      </c>
      <c r="C5" s="58" t="s">
        <v>931</v>
      </c>
      <c r="D5" s="47" t="s">
        <v>650</v>
      </c>
      <c r="E5" s="60">
        <v>214.99</v>
      </c>
      <c r="F5" s="91">
        <f t="shared" ref="F5:F48" si="0">E5*(1-G5)</f>
        <v>163.39240000000001</v>
      </c>
      <c r="G5" s="28">
        <v>0.24</v>
      </c>
      <c r="H5" s="89" t="s">
        <v>1817</v>
      </c>
    </row>
    <row r="6" spans="1:12" s="47" customFormat="1">
      <c r="A6" s="69" t="s">
        <v>648</v>
      </c>
      <c r="B6" s="85">
        <v>3</v>
      </c>
      <c r="C6" s="58" t="s">
        <v>931</v>
      </c>
      <c r="D6" s="62" t="s">
        <v>651</v>
      </c>
      <c r="E6" s="60">
        <v>379.99</v>
      </c>
      <c r="F6" s="91">
        <f t="shared" si="0"/>
        <v>288.79239999999999</v>
      </c>
      <c r="G6" s="28">
        <v>0.24</v>
      </c>
      <c r="H6" s="89" t="s">
        <v>1817</v>
      </c>
    </row>
    <row r="7" spans="1:12" s="47" customFormat="1">
      <c r="A7" s="69" t="s">
        <v>707</v>
      </c>
      <c r="B7" s="85">
        <v>3</v>
      </c>
      <c r="C7" s="58" t="s">
        <v>931</v>
      </c>
      <c r="D7" s="62" t="s">
        <v>708</v>
      </c>
      <c r="E7" s="25">
        <v>499.99</v>
      </c>
      <c r="F7" s="91">
        <f t="shared" si="0"/>
        <v>379.99240000000003</v>
      </c>
      <c r="G7" s="28">
        <v>0.24</v>
      </c>
      <c r="H7" s="89" t="s">
        <v>1817</v>
      </c>
    </row>
    <row r="8" spans="1:12" s="47" customFormat="1">
      <c r="A8" s="69" t="s">
        <v>710</v>
      </c>
      <c r="B8" s="85">
        <v>3</v>
      </c>
      <c r="C8" s="58" t="s">
        <v>931</v>
      </c>
      <c r="D8" s="47" t="s">
        <v>709</v>
      </c>
      <c r="E8" s="60">
        <v>149.99</v>
      </c>
      <c r="F8" s="91">
        <f t="shared" si="0"/>
        <v>113.9924</v>
      </c>
      <c r="G8" s="28">
        <v>0.24</v>
      </c>
      <c r="H8" s="89" t="s">
        <v>1817</v>
      </c>
    </row>
    <row r="9" spans="1:12" s="47" customFormat="1">
      <c r="A9" s="69" t="s">
        <v>711</v>
      </c>
      <c r="B9" s="85">
        <v>3</v>
      </c>
      <c r="C9" s="58" t="s">
        <v>931</v>
      </c>
      <c r="D9" s="62" t="s">
        <v>1448</v>
      </c>
      <c r="E9" s="60">
        <v>269.99</v>
      </c>
      <c r="F9" s="91">
        <f t="shared" si="0"/>
        <v>205.19240000000002</v>
      </c>
      <c r="G9" s="28">
        <v>0.24</v>
      </c>
      <c r="H9" s="89" t="s">
        <v>1817</v>
      </c>
    </row>
    <row r="10" spans="1:12" s="47" customFormat="1">
      <c r="A10" s="69" t="s">
        <v>1231</v>
      </c>
      <c r="B10" s="85">
        <v>3</v>
      </c>
      <c r="C10" s="58" t="s">
        <v>931</v>
      </c>
      <c r="D10" s="47" t="s">
        <v>1230</v>
      </c>
      <c r="E10" s="60">
        <v>199.99</v>
      </c>
      <c r="F10" s="91">
        <f t="shared" si="0"/>
        <v>151.9924</v>
      </c>
      <c r="G10" s="28">
        <v>0.24</v>
      </c>
      <c r="H10" s="89" t="s">
        <v>1817</v>
      </c>
    </row>
    <row r="11" spans="1:12" s="47" customFormat="1">
      <c r="A11" s="69" t="s">
        <v>1233</v>
      </c>
      <c r="B11" s="85">
        <v>3</v>
      </c>
      <c r="C11" s="58" t="s">
        <v>931</v>
      </c>
      <c r="D11" s="47" t="s">
        <v>1232</v>
      </c>
      <c r="E11" s="60">
        <v>329.99</v>
      </c>
      <c r="F11" s="91">
        <f t="shared" si="0"/>
        <v>250.79240000000001</v>
      </c>
      <c r="G11" s="28">
        <v>0.24</v>
      </c>
      <c r="H11" s="89" t="s">
        <v>1817</v>
      </c>
    </row>
    <row r="12" spans="1:12" s="47" customFormat="1">
      <c r="A12" s="69" t="s">
        <v>1235</v>
      </c>
      <c r="B12" s="85">
        <v>3</v>
      </c>
      <c r="C12" s="58" t="s">
        <v>931</v>
      </c>
      <c r="D12" s="47" t="s">
        <v>1234</v>
      </c>
      <c r="E12" s="60">
        <v>599.99</v>
      </c>
      <c r="F12" s="91">
        <f t="shared" si="0"/>
        <v>455.99240000000003</v>
      </c>
      <c r="G12" s="28">
        <v>0.24</v>
      </c>
      <c r="H12" s="89" t="s">
        <v>1817</v>
      </c>
    </row>
    <row r="13" spans="1:12" s="47" customFormat="1">
      <c r="A13" s="69" t="s">
        <v>1237</v>
      </c>
      <c r="B13" s="85">
        <v>3</v>
      </c>
      <c r="C13" s="58" t="s">
        <v>931</v>
      </c>
      <c r="D13" s="47" t="s">
        <v>1236</v>
      </c>
      <c r="E13" s="60">
        <v>1199.99</v>
      </c>
      <c r="F13" s="91">
        <f t="shared" si="0"/>
        <v>911.99239999999998</v>
      </c>
      <c r="G13" s="28">
        <v>0.24</v>
      </c>
      <c r="H13" s="89" t="s">
        <v>1817</v>
      </c>
    </row>
    <row r="14" spans="1:12" s="47" customFormat="1">
      <c r="A14" s="69" t="s">
        <v>892</v>
      </c>
      <c r="B14" s="85">
        <v>3</v>
      </c>
      <c r="C14" s="58" t="s">
        <v>931</v>
      </c>
      <c r="D14" s="47" t="s">
        <v>891</v>
      </c>
      <c r="E14" s="25">
        <v>499.99</v>
      </c>
      <c r="F14" s="91">
        <f t="shared" si="0"/>
        <v>379.99240000000003</v>
      </c>
      <c r="G14" s="28">
        <v>0.24</v>
      </c>
      <c r="H14" s="89" t="s">
        <v>1817</v>
      </c>
    </row>
    <row r="15" spans="1:12" s="47" customFormat="1">
      <c r="A15" s="69" t="s">
        <v>894</v>
      </c>
      <c r="B15" s="85">
        <v>3</v>
      </c>
      <c r="C15" s="58" t="s">
        <v>931</v>
      </c>
      <c r="D15" s="47" t="s">
        <v>893</v>
      </c>
      <c r="E15" s="60">
        <v>149.99</v>
      </c>
      <c r="F15" s="91">
        <f t="shared" si="0"/>
        <v>113.9924</v>
      </c>
      <c r="G15" s="28">
        <v>0.24</v>
      </c>
      <c r="H15" s="89" t="s">
        <v>1817</v>
      </c>
    </row>
    <row r="16" spans="1:12" s="47" customFormat="1">
      <c r="A16" s="69" t="s">
        <v>896</v>
      </c>
      <c r="B16" s="85">
        <v>3</v>
      </c>
      <c r="C16" s="58" t="s">
        <v>931</v>
      </c>
      <c r="D16" s="47" t="s">
        <v>895</v>
      </c>
      <c r="E16" s="60">
        <v>269.99</v>
      </c>
      <c r="F16" s="91">
        <f t="shared" si="0"/>
        <v>205.19240000000002</v>
      </c>
      <c r="G16" s="28">
        <v>0.24</v>
      </c>
      <c r="H16" s="89" t="s">
        <v>1817</v>
      </c>
    </row>
    <row r="17" spans="1:8" s="47" customFormat="1">
      <c r="A17" s="69" t="s">
        <v>897</v>
      </c>
      <c r="B17" s="85">
        <v>3</v>
      </c>
      <c r="C17" s="58" t="s">
        <v>931</v>
      </c>
      <c r="D17" s="47" t="s">
        <v>900</v>
      </c>
      <c r="E17" s="60">
        <v>149.99</v>
      </c>
      <c r="F17" s="91">
        <f t="shared" si="0"/>
        <v>113.9924</v>
      </c>
      <c r="G17" s="28">
        <v>0.24</v>
      </c>
      <c r="H17" s="89" t="s">
        <v>1817</v>
      </c>
    </row>
    <row r="18" spans="1:8" s="47" customFormat="1">
      <c r="A18" s="69" t="s">
        <v>899</v>
      </c>
      <c r="B18" s="85">
        <v>3</v>
      </c>
      <c r="C18" s="58" t="s">
        <v>931</v>
      </c>
      <c r="D18" s="47" t="s">
        <v>898</v>
      </c>
      <c r="E18" s="60">
        <v>269.99</v>
      </c>
      <c r="F18" s="91">
        <f t="shared" si="0"/>
        <v>205.19240000000002</v>
      </c>
      <c r="G18" s="28">
        <v>0.24</v>
      </c>
      <c r="H18" s="89" t="s">
        <v>1817</v>
      </c>
    </row>
    <row r="19" spans="1:8" s="47" customFormat="1">
      <c r="A19" s="69" t="s">
        <v>1449</v>
      </c>
      <c r="B19" s="85">
        <v>3</v>
      </c>
      <c r="C19" s="58" t="s">
        <v>931</v>
      </c>
      <c r="D19" s="47" t="s">
        <v>1450</v>
      </c>
      <c r="E19" s="25">
        <v>499.99</v>
      </c>
      <c r="F19" s="91">
        <f t="shared" si="0"/>
        <v>379.99240000000003</v>
      </c>
      <c r="G19" s="28">
        <v>0.24</v>
      </c>
      <c r="H19" s="89" t="s">
        <v>1817</v>
      </c>
    </row>
    <row r="20" spans="1:8" s="47" customFormat="1">
      <c r="A20" s="69" t="s">
        <v>1049</v>
      </c>
      <c r="B20" s="85">
        <v>3</v>
      </c>
      <c r="C20" s="58" t="s">
        <v>931</v>
      </c>
      <c r="D20" s="47" t="s">
        <v>989</v>
      </c>
      <c r="E20" s="60">
        <v>179.99</v>
      </c>
      <c r="F20" s="91">
        <f t="shared" si="0"/>
        <v>136.79240000000001</v>
      </c>
      <c r="G20" s="28">
        <v>0.24</v>
      </c>
      <c r="H20" s="89" t="s">
        <v>1817</v>
      </c>
    </row>
    <row r="21" spans="1:8" s="47" customFormat="1">
      <c r="A21" s="69" t="s">
        <v>1053</v>
      </c>
      <c r="B21" s="85">
        <v>3</v>
      </c>
      <c r="C21" s="58" t="s">
        <v>931</v>
      </c>
      <c r="D21" s="47" t="s">
        <v>990</v>
      </c>
      <c r="E21" s="60">
        <v>1599.99</v>
      </c>
      <c r="F21" s="91">
        <f t="shared" si="0"/>
        <v>1215.9924000000001</v>
      </c>
      <c r="G21" s="28">
        <v>0.24</v>
      </c>
      <c r="H21" s="89" t="s">
        <v>1817</v>
      </c>
    </row>
    <row r="22" spans="1:8" s="47" customFormat="1">
      <c r="A22" s="69" t="s">
        <v>1050</v>
      </c>
      <c r="B22" s="85">
        <v>3</v>
      </c>
      <c r="C22" s="58" t="s">
        <v>931</v>
      </c>
      <c r="D22" s="47" t="s">
        <v>991</v>
      </c>
      <c r="E22" s="60">
        <v>226.99</v>
      </c>
      <c r="F22" s="91">
        <f t="shared" si="0"/>
        <v>172.51240000000001</v>
      </c>
      <c r="G22" s="28">
        <v>0.24</v>
      </c>
      <c r="H22" s="89" t="s">
        <v>1817</v>
      </c>
    </row>
    <row r="23" spans="1:8" s="47" customFormat="1">
      <c r="A23" s="69" t="s">
        <v>1051</v>
      </c>
      <c r="B23" s="85">
        <v>3</v>
      </c>
      <c r="C23" s="58" t="s">
        <v>931</v>
      </c>
      <c r="D23" s="47" t="s">
        <v>992</v>
      </c>
      <c r="E23" s="60">
        <v>414.99</v>
      </c>
      <c r="F23" s="91">
        <f t="shared" si="0"/>
        <v>315.39240000000001</v>
      </c>
      <c r="G23" s="28">
        <v>0.24</v>
      </c>
      <c r="H23" s="89" t="s">
        <v>1817</v>
      </c>
    </row>
    <row r="24" spans="1:8" s="47" customFormat="1">
      <c r="A24" s="69" t="s">
        <v>1052</v>
      </c>
      <c r="B24" s="85">
        <v>3</v>
      </c>
      <c r="C24" s="58" t="s">
        <v>931</v>
      </c>
      <c r="D24" s="47" t="s">
        <v>993</v>
      </c>
      <c r="E24" s="60">
        <v>807.99</v>
      </c>
      <c r="F24" s="91">
        <f t="shared" si="0"/>
        <v>614.07240000000002</v>
      </c>
      <c r="G24" s="28">
        <v>0.24</v>
      </c>
      <c r="H24" s="89" t="s">
        <v>1817</v>
      </c>
    </row>
    <row r="25" spans="1:8" s="47" customFormat="1">
      <c r="A25" s="69" t="s">
        <v>1044</v>
      </c>
      <c r="B25" s="85">
        <v>3</v>
      </c>
      <c r="C25" s="58" t="s">
        <v>931</v>
      </c>
      <c r="D25" s="47" t="s">
        <v>994</v>
      </c>
      <c r="E25" s="60">
        <v>163.99</v>
      </c>
      <c r="F25" s="91">
        <f t="shared" si="0"/>
        <v>124.6324</v>
      </c>
      <c r="G25" s="28">
        <v>0.24</v>
      </c>
      <c r="H25" s="89" t="s">
        <v>1817</v>
      </c>
    </row>
    <row r="26" spans="1:8" s="47" customFormat="1">
      <c r="A26" s="69" t="s">
        <v>1048</v>
      </c>
      <c r="B26" s="85">
        <v>3</v>
      </c>
      <c r="C26" s="58" t="s">
        <v>931</v>
      </c>
      <c r="D26" s="47" t="s">
        <v>995</v>
      </c>
      <c r="E26" s="60">
        <v>1409.99</v>
      </c>
      <c r="F26" s="91">
        <f t="shared" si="0"/>
        <v>1071.5924</v>
      </c>
      <c r="G26" s="28">
        <v>0.24</v>
      </c>
      <c r="H26" s="89" t="s">
        <v>1817</v>
      </c>
    </row>
    <row r="27" spans="1:8" s="47" customFormat="1">
      <c r="A27" s="69" t="s">
        <v>1045</v>
      </c>
      <c r="B27" s="85">
        <v>3</v>
      </c>
      <c r="C27" s="58" t="s">
        <v>931</v>
      </c>
      <c r="D27" s="47" t="s">
        <v>996</v>
      </c>
      <c r="E27" s="60">
        <v>206.99</v>
      </c>
      <c r="F27" s="91">
        <f t="shared" si="0"/>
        <v>157.3124</v>
      </c>
      <c r="G27" s="28">
        <v>0.24</v>
      </c>
      <c r="H27" s="89" t="s">
        <v>1817</v>
      </c>
    </row>
    <row r="28" spans="1:8" s="47" customFormat="1">
      <c r="A28" s="69" t="s">
        <v>1229</v>
      </c>
      <c r="B28" s="85">
        <v>3</v>
      </c>
      <c r="C28" s="58" t="s">
        <v>931</v>
      </c>
      <c r="D28" s="47" t="s">
        <v>997</v>
      </c>
      <c r="E28" s="60">
        <v>2839.99</v>
      </c>
      <c r="F28" s="91">
        <f t="shared" si="0"/>
        <v>2158.3923999999997</v>
      </c>
      <c r="G28" s="28">
        <v>0.24</v>
      </c>
      <c r="H28" s="89" t="s">
        <v>1817</v>
      </c>
    </row>
    <row r="29" spans="1:8" s="47" customFormat="1">
      <c r="A29" s="69" t="s">
        <v>1046</v>
      </c>
      <c r="B29" s="85">
        <v>3</v>
      </c>
      <c r="C29" s="58" t="s">
        <v>931</v>
      </c>
      <c r="D29" s="47" t="s">
        <v>998</v>
      </c>
      <c r="E29" s="60">
        <v>379.99</v>
      </c>
      <c r="F29" s="91">
        <f t="shared" si="0"/>
        <v>288.79239999999999</v>
      </c>
      <c r="G29" s="28">
        <v>0.24</v>
      </c>
      <c r="H29" s="89" t="s">
        <v>1817</v>
      </c>
    </row>
    <row r="30" spans="1:8" s="47" customFormat="1">
      <c r="A30" s="69" t="s">
        <v>1047</v>
      </c>
      <c r="B30" s="85">
        <v>3</v>
      </c>
      <c r="C30" s="58" t="s">
        <v>931</v>
      </c>
      <c r="D30" s="47" t="s">
        <v>999</v>
      </c>
      <c r="E30" s="60">
        <v>729.99</v>
      </c>
      <c r="F30" s="91">
        <f t="shared" si="0"/>
        <v>554.79240000000004</v>
      </c>
      <c r="G30" s="28">
        <v>0.24</v>
      </c>
      <c r="H30" s="89" t="s">
        <v>1817</v>
      </c>
    </row>
    <row r="31" spans="1:8" s="47" customFormat="1">
      <c r="A31" s="69" t="s">
        <v>1018</v>
      </c>
      <c r="B31" s="85">
        <v>3</v>
      </c>
      <c r="C31" s="58" t="s">
        <v>931</v>
      </c>
      <c r="D31" s="47" t="s">
        <v>1017</v>
      </c>
      <c r="E31" s="60">
        <v>1079.99</v>
      </c>
      <c r="F31" s="91">
        <f t="shared" si="0"/>
        <v>820.79240000000004</v>
      </c>
      <c r="G31" s="28">
        <v>0.24</v>
      </c>
      <c r="H31" s="89" t="s">
        <v>1817</v>
      </c>
    </row>
    <row r="32" spans="1:8" s="47" customFormat="1">
      <c r="A32" s="69" t="s">
        <v>1019</v>
      </c>
      <c r="B32" s="85">
        <v>3</v>
      </c>
      <c r="C32" s="58" t="s">
        <v>931</v>
      </c>
      <c r="D32" s="47" t="s">
        <v>1020</v>
      </c>
      <c r="E32" s="60">
        <v>1459.99</v>
      </c>
      <c r="F32" s="91">
        <f t="shared" si="0"/>
        <v>1109.5924</v>
      </c>
      <c r="G32" s="28">
        <v>0.24</v>
      </c>
      <c r="H32" s="89" t="s">
        <v>1817</v>
      </c>
    </row>
    <row r="33" spans="1:8">
      <c r="A33" s="72" t="s">
        <v>1498</v>
      </c>
      <c r="B33" s="85">
        <v>3</v>
      </c>
      <c r="C33" s="58" t="s">
        <v>931</v>
      </c>
      <c r="D33" s="62" t="s">
        <v>1502</v>
      </c>
      <c r="E33" s="25">
        <v>259.99</v>
      </c>
      <c r="F33" s="91">
        <f t="shared" si="0"/>
        <v>197.5924</v>
      </c>
      <c r="G33" s="28">
        <v>0.24</v>
      </c>
      <c r="H33" s="89" t="s">
        <v>1817</v>
      </c>
    </row>
    <row r="34" spans="1:8">
      <c r="A34" s="72" t="s">
        <v>1499</v>
      </c>
      <c r="B34" s="85">
        <v>3</v>
      </c>
      <c r="C34" s="58" t="s">
        <v>931</v>
      </c>
      <c r="D34" s="47" t="s">
        <v>1503</v>
      </c>
      <c r="E34" s="25">
        <v>699.99</v>
      </c>
      <c r="F34" s="91">
        <f t="shared" si="0"/>
        <v>531.99239999999998</v>
      </c>
      <c r="G34" s="28">
        <v>0.24</v>
      </c>
      <c r="H34" s="89" t="s">
        <v>1817</v>
      </c>
    </row>
    <row r="35" spans="1:8">
      <c r="A35" s="72" t="s">
        <v>1500</v>
      </c>
      <c r="B35" s="85">
        <v>3</v>
      </c>
      <c r="C35" s="58" t="s">
        <v>931</v>
      </c>
      <c r="D35" s="47" t="s">
        <v>1504</v>
      </c>
      <c r="E35" s="25">
        <v>1369.99</v>
      </c>
      <c r="F35" s="91">
        <f t="shared" si="0"/>
        <v>1041.1923999999999</v>
      </c>
      <c r="G35" s="28">
        <v>0.24</v>
      </c>
      <c r="H35" s="89" t="s">
        <v>1817</v>
      </c>
    </row>
    <row r="36" spans="1:8">
      <c r="A36" s="72" t="s">
        <v>1501</v>
      </c>
      <c r="B36" s="85">
        <v>3</v>
      </c>
      <c r="C36" s="58" t="s">
        <v>931</v>
      </c>
      <c r="D36" s="47" t="s">
        <v>1505</v>
      </c>
      <c r="E36" s="25">
        <v>2839.99</v>
      </c>
      <c r="F36" s="91">
        <f t="shared" si="0"/>
        <v>2158.3923999999997</v>
      </c>
      <c r="G36" s="28">
        <v>0.24</v>
      </c>
      <c r="H36" s="89" t="s">
        <v>1817</v>
      </c>
    </row>
    <row r="37" spans="1:8">
      <c r="A37" s="72" t="s">
        <v>1519</v>
      </c>
      <c r="B37" s="85">
        <v>3</v>
      </c>
      <c r="C37" s="58" t="s">
        <v>931</v>
      </c>
      <c r="D37" s="47" t="s">
        <v>1522</v>
      </c>
      <c r="E37" s="25">
        <v>999.99</v>
      </c>
      <c r="F37" s="91">
        <f t="shared" si="0"/>
        <v>759.99239999999998</v>
      </c>
      <c r="G37" s="28">
        <v>0.24</v>
      </c>
      <c r="H37" s="89" t="s">
        <v>1817</v>
      </c>
    </row>
    <row r="38" spans="1:8">
      <c r="A38" s="72" t="s">
        <v>1520</v>
      </c>
      <c r="B38" s="85">
        <v>3</v>
      </c>
      <c r="C38" s="58" t="s">
        <v>931</v>
      </c>
      <c r="D38" s="47" t="s">
        <v>1523</v>
      </c>
      <c r="E38" s="25">
        <v>1999.99</v>
      </c>
      <c r="F38" s="91">
        <f t="shared" si="0"/>
        <v>1519.9924000000001</v>
      </c>
      <c r="G38" s="28">
        <v>0.24</v>
      </c>
      <c r="H38" s="89" t="s">
        <v>1817</v>
      </c>
    </row>
    <row r="39" spans="1:8">
      <c r="A39" s="72" t="s">
        <v>1521</v>
      </c>
      <c r="B39" s="85">
        <v>3</v>
      </c>
      <c r="C39" s="58" t="s">
        <v>931</v>
      </c>
      <c r="D39" s="47" t="s">
        <v>1524</v>
      </c>
      <c r="E39" s="25">
        <v>499.99</v>
      </c>
      <c r="F39" s="91">
        <f t="shared" si="0"/>
        <v>379.99240000000003</v>
      </c>
      <c r="G39" s="28">
        <v>0.24</v>
      </c>
      <c r="H39" s="89" t="s">
        <v>1817</v>
      </c>
    </row>
    <row r="40" spans="1:8">
      <c r="A40" s="72" t="s">
        <v>1525</v>
      </c>
      <c r="B40" s="85">
        <v>3</v>
      </c>
      <c r="C40" s="58" t="s">
        <v>931</v>
      </c>
      <c r="D40" s="47" t="s">
        <v>1528</v>
      </c>
      <c r="E40" s="25">
        <v>199.99</v>
      </c>
      <c r="F40" s="91">
        <f t="shared" si="0"/>
        <v>151.9924</v>
      </c>
      <c r="G40" s="28">
        <v>0.24</v>
      </c>
      <c r="H40" s="89" t="s">
        <v>1817</v>
      </c>
    </row>
    <row r="41" spans="1:8">
      <c r="A41" s="72" t="s">
        <v>1526</v>
      </c>
      <c r="B41" s="85">
        <v>3</v>
      </c>
      <c r="C41" s="58" t="s">
        <v>931</v>
      </c>
      <c r="D41" s="47" t="s">
        <v>1529</v>
      </c>
      <c r="E41" s="25">
        <v>399.99</v>
      </c>
      <c r="F41" s="91">
        <f t="shared" si="0"/>
        <v>303.99240000000003</v>
      </c>
      <c r="G41" s="28">
        <v>0.24</v>
      </c>
      <c r="H41" s="89" t="s">
        <v>1817</v>
      </c>
    </row>
    <row r="42" spans="1:8">
      <c r="A42" s="72" t="s">
        <v>1527</v>
      </c>
      <c r="B42" s="85">
        <v>3</v>
      </c>
      <c r="C42" s="58" t="s">
        <v>931</v>
      </c>
      <c r="D42" s="47" t="s">
        <v>1530</v>
      </c>
      <c r="E42" s="25">
        <v>799.99</v>
      </c>
      <c r="F42" s="91">
        <f t="shared" si="0"/>
        <v>607.99239999999998</v>
      </c>
      <c r="G42" s="28">
        <v>0.24</v>
      </c>
      <c r="H42" s="89" t="s">
        <v>1817</v>
      </c>
    </row>
    <row r="43" spans="1:8">
      <c r="A43" s="72" t="s">
        <v>1531</v>
      </c>
      <c r="B43" s="85">
        <v>3</v>
      </c>
      <c r="C43" s="58" t="s">
        <v>931</v>
      </c>
      <c r="D43" s="47" t="s">
        <v>1534</v>
      </c>
      <c r="E43" s="25">
        <v>414.99</v>
      </c>
      <c r="F43" s="91">
        <f t="shared" si="0"/>
        <v>315.39240000000001</v>
      </c>
      <c r="G43" s="28">
        <v>0.24</v>
      </c>
      <c r="H43" s="89" t="s">
        <v>1817</v>
      </c>
    </row>
    <row r="44" spans="1:8">
      <c r="A44" s="72" t="s">
        <v>1532</v>
      </c>
      <c r="B44" s="85">
        <v>3</v>
      </c>
      <c r="C44" s="58" t="s">
        <v>931</v>
      </c>
      <c r="D44" s="47" t="s">
        <v>1535</v>
      </c>
      <c r="E44" s="25">
        <v>807.99</v>
      </c>
      <c r="F44" s="91">
        <f t="shared" si="0"/>
        <v>614.07240000000002</v>
      </c>
      <c r="G44" s="28">
        <v>0.24</v>
      </c>
      <c r="H44" s="89" t="s">
        <v>1817</v>
      </c>
    </row>
    <row r="45" spans="1:8">
      <c r="A45" s="72" t="s">
        <v>1533</v>
      </c>
      <c r="B45" s="85">
        <v>3</v>
      </c>
      <c r="C45" s="58" t="s">
        <v>931</v>
      </c>
      <c r="D45" s="47" t="s">
        <v>1536</v>
      </c>
      <c r="E45" s="25">
        <v>1599.99</v>
      </c>
      <c r="F45" s="91">
        <f t="shared" si="0"/>
        <v>1215.9924000000001</v>
      </c>
      <c r="G45" s="28">
        <v>0.24</v>
      </c>
      <c r="H45" s="89" t="s">
        <v>1817</v>
      </c>
    </row>
    <row r="46" spans="1:8">
      <c r="A46" s="72" t="s">
        <v>1537</v>
      </c>
      <c r="B46" s="85">
        <v>3</v>
      </c>
      <c r="C46" s="58" t="s">
        <v>931</v>
      </c>
      <c r="D46" s="62" t="s">
        <v>1550</v>
      </c>
      <c r="E46" s="25">
        <v>539.99</v>
      </c>
      <c r="F46" s="91">
        <f t="shared" si="0"/>
        <v>410.39240000000001</v>
      </c>
      <c r="G46" s="28">
        <v>0.24</v>
      </c>
      <c r="H46" s="89" t="s">
        <v>1817</v>
      </c>
    </row>
    <row r="47" spans="1:8">
      <c r="A47" s="72" t="s">
        <v>1538</v>
      </c>
      <c r="B47" s="85">
        <v>3</v>
      </c>
      <c r="C47" s="58" t="s">
        <v>931</v>
      </c>
      <c r="D47" s="62" t="s">
        <v>1549</v>
      </c>
      <c r="E47" s="25">
        <v>269.99</v>
      </c>
      <c r="F47" s="91">
        <f t="shared" si="0"/>
        <v>205.19240000000002</v>
      </c>
      <c r="G47" s="28">
        <v>0.24</v>
      </c>
      <c r="H47" s="89" t="s">
        <v>1817</v>
      </c>
    </row>
    <row r="48" spans="1:8">
      <c r="A48" s="72" t="s">
        <v>1723</v>
      </c>
      <c r="B48" s="85">
        <v>3</v>
      </c>
      <c r="C48" s="58" t="s">
        <v>931</v>
      </c>
      <c r="D48" s="62" t="s">
        <v>1724</v>
      </c>
      <c r="E48" s="25">
        <v>2299.9899999999998</v>
      </c>
      <c r="F48" s="91">
        <f t="shared" si="0"/>
        <v>1747.9923999999999</v>
      </c>
      <c r="G48" s="28">
        <v>0.24</v>
      </c>
      <c r="H48" s="89" t="s">
        <v>1817</v>
      </c>
    </row>
  </sheetData>
  <sortState ref="A16:O58">
    <sortCondition ref="A42:A62"/>
  </sortState>
  <mergeCells count="2">
    <mergeCell ref="A1:H1"/>
    <mergeCell ref="I1:L1"/>
  </mergeCells>
  <conditionalFormatting sqref="A3:H48">
    <cfRule type="expression" dxfId="1" priority="1">
      <formula>$F3&gt;5000</formula>
    </cfRule>
  </conditionalFormatting>
  <pageMargins left="0.2" right="0.2" top="0.5" bottom="0.5" header="0.3" footer="0.3"/>
  <pageSetup scale="63" orientation="landscape" verticalDpi="200"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03"/>
  <sheetViews>
    <sheetView zoomScale="80" zoomScaleNormal="80" workbookViewId="0">
      <pane ySplit="2" topLeftCell="A3" activePane="bottomLeft" state="frozen"/>
      <selection pane="bottomLeft" activeCell="A43" sqref="A43"/>
    </sheetView>
  </sheetViews>
  <sheetFormatPr defaultRowHeight="15"/>
  <cols>
    <col min="1" max="1" width="19.42578125" customWidth="1"/>
    <col min="2" max="2" width="19.42578125" style="73" customWidth="1"/>
    <col min="3" max="3" width="16.85546875" style="4" customWidth="1"/>
    <col min="4" max="4" width="100.42578125" customWidth="1"/>
    <col min="5" max="6" width="12.42578125" style="25" customWidth="1"/>
    <col min="7" max="7" width="14.5703125" style="29" customWidth="1"/>
    <col min="8" max="8" width="13.140625" style="4" customWidth="1"/>
  </cols>
  <sheetData>
    <row r="1" spans="1:12" s="2" customFormat="1" ht="66" customHeight="1">
      <c r="A1" s="95" t="s">
        <v>1819</v>
      </c>
      <c r="B1" s="95"/>
      <c r="C1" s="95"/>
      <c r="D1" s="95"/>
      <c r="E1" s="95"/>
      <c r="F1" s="95"/>
      <c r="G1" s="95"/>
      <c r="H1" s="95"/>
      <c r="I1" s="94" t="s">
        <v>1824</v>
      </c>
      <c r="J1" s="94"/>
      <c r="K1" s="94"/>
      <c r="L1" s="94"/>
    </row>
    <row r="2" spans="1:12" s="3" customFormat="1" ht="72" customHeight="1">
      <c r="A2" s="1" t="s">
        <v>14</v>
      </c>
      <c r="B2" s="1" t="s">
        <v>1802</v>
      </c>
      <c r="C2" s="1" t="s">
        <v>930</v>
      </c>
      <c r="D2" s="1" t="s">
        <v>80</v>
      </c>
      <c r="E2" s="22" t="s">
        <v>81</v>
      </c>
      <c r="F2" s="22" t="s">
        <v>1809</v>
      </c>
      <c r="G2" s="27" t="s">
        <v>367</v>
      </c>
      <c r="H2" s="1" t="s">
        <v>334</v>
      </c>
    </row>
    <row r="3" spans="1:12" s="6" customFormat="1">
      <c r="A3" s="16" t="s">
        <v>1397</v>
      </c>
      <c r="B3" s="16"/>
      <c r="C3" s="64"/>
      <c r="D3" s="11"/>
      <c r="E3" s="24"/>
      <c r="F3" s="24"/>
      <c r="G3" s="28"/>
      <c r="H3" s="8"/>
    </row>
    <row r="4" spans="1:12" s="59" customFormat="1">
      <c r="A4" s="68" t="s">
        <v>1428</v>
      </c>
      <c r="B4" s="68">
        <v>3</v>
      </c>
      <c r="C4" s="18" t="s">
        <v>931</v>
      </c>
      <c r="D4" s="59" t="s">
        <v>1136</v>
      </c>
      <c r="E4" s="21">
        <v>419.99</v>
      </c>
      <c r="F4" s="21">
        <f>E4*(1-G4)</f>
        <v>306.59269999999998</v>
      </c>
      <c r="G4" s="36">
        <v>0.27</v>
      </c>
      <c r="H4" s="18" t="s">
        <v>1820</v>
      </c>
    </row>
    <row r="5" spans="1:12" s="59" customFormat="1">
      <c r="A5" s="68" t="s">
        <v>1427</v>
      </c>
      <c r="B5" s="68">
        <v>3</v>
      </c>
      <c r="C5" s="18" t="s">
        <v>931</v>
      </c>
      <c r="D5" s="59" t="s">
        <v>1137</v>
      </c>
      <c r="E5" s="21">
        <v>419.99</v>
      </c>
      <c r="F5" s="21">
        <f t="shared" ref="F5:F19" si="0">E5*(1-G5)</f>
        <v>306.59269999999998</v>
      </c>
      <c r="G5" s="36">
        <v>0.27</v>
      </c>
      <c r="H5" s="18" t="s">
        <v>1820</v>
      </c>
    </row>
    <row r="6" spans="1:12" s="59" customFormat="1">
      <c r="A6" s="68" t="s">
        <v>1426</v>
      </c>
      <c r="B6" s="68">
        <v>3</v>
      </c>
      <c r="C6" s="18" t="s">
        <v>931</v>
      </c>
      <c r="D6" s="59" t="s">
        <v>1138</v>
      </c>
      <c r="E6" s="21">
        <v>599.99</v>
      </c>
      <c r="F6" s="21">
        <f t="shared" si="0"/>
        <v>437.99270000000001</v>
      </c>
      <c r="G6" s="36">
        <v>0.27</v>
      </c>
      <c r="H6" s="18" t="s">
        <v>1820</v>
      </c>
    </row>
    <row r="7" spans="1:12" s="59" customFormat="1">
      <c r="A7" s="68" t="s">
        <v>1425</v>
      </c>
      <c r="B7" s="68">
        <v>3</v>
      </c>
      <c r="C7" s="18" t="s">
        <v>931</v>
      </c>
      <c r="D7" s="59" t="s">
        <v>1139</v>
      </c>
      <c r="E7" s="21">
        <v>599.99</v>
      </c>
      <c r="F7" s="21">
        <f t="shared" si="0"/>
        <v>437.99270000000001</v>
      </c>
      <c r="G7" s="36">
        <v>0.27</v>
      </c>
      <c r="H7" s="18" t="s">
        <v>1820</v>
      </c>
    </row>
    <row r="8" spans="1:12" s="59" customFormat="1">
      <c r="A8" s="68" t="s">
        <v>1393</v>
      </c>
      <c r="B8" s="68">
        <v>3</v>
      </c>
      <c r="C8" s="18" t="s">
        <v>931</v>
      </c>
      <c r="D8" s="59" t="s">
        <v>1392</v>
      </c>
      <c r="E8" s="21">
        <v>179.99</v>
      </c>
      <c r="F8" s="21">
        <f t="shared" si="0"/>
        <v>131.39269999999999</v>
      </c>
      <c r="G8" s="36">
        <v>0.27</v>
      </c>
      <c r="H8" s="18" t="s">
        <v>1820</v>
      </c>
    </row>
    <row r="9" spans="1:12" s="59" customFormat="1">
      <c r="A9" s="68" t="s">
        <v>1395</v>
      </c>
      <c r="B9" s="68">
        <v>3</v>
      </c>
      <c r="C9" s="18" t="s">
        <v>931</v>
      </c>
      <c r="D9" s="59" t="s">
        <v>1394</v>
      </c>
      <c r="E9" s="21">
        <v>179.99</v>
      </c>
      <c r="F9" s="21">
        <f t="shared" si="0"/>
        <v>131.39269999999999</v>
      </c>
      <c r="G9" s="36">
        <v>0.27</v>
      </c>
      <c r="H9" s="18" t="s">
        <v>1820</v>
      </c>
    </row>
    <row r="10" spans="1:12" s="59" customFormat="1">
      <c r="A10" s="68" t="s">
        <v>912</v>
      </c>
      <c r="B10" s="68">
        <v>3</v>
      </c>
      <c r="C10" s="18" t="s">
        <v>931</v>
      </c>
      <c r="D10" s="59" t="s">
        <v>916</v>
      </c>
      <c r="E10" s="21">
        <v>249.99</v>
      </c>
      <c r="F10" s="21">
        <f t="shared" si="0"/>
        <v>182.49270000000001</v>
      </c>
      <c r="G10" s="36">
        <v>0.27</v>
      </c>
      <c r="H10" s="18" t="s">
        <v>1820</v>
      </c>
    </row>
    <row r="11" spans="1:12" s="59" customFormat="1">
      <c r="A11" s="68" t="s">
        <v>913</v>
      </c>
      <c r="B11" s="68">
        <v>3</v>
      </c>
      <c r="C11" s="18" t="s">
        <v>931</v>
      </c>
      <c r="D11" s="59" t="s">
        <v>917</v>
      </c>
      <c r="E11" s="21">
        <v>249.99</v>
      </c>
      <c r="F11" s="21">
        <f t="shared" si="0"/>
        <v>182.49270000000001</v>
      </c>
      <c r="G11" s="36">
        <v>0.27</v>
      </c>
      <c r="H11" s="18" t="s">
        <v>1820</v>
      </c>
    </row>
    <row r="12" spans="1:12" s="59" customFormat="1">
      <c r="A12" s="68" t="s">
        <v>914</v>
      </c>
      <c r="B12" s="68">
        <v>3</v>
      </c>
      <c r="C12" s="18" t="s">
        <v>931</v>
      </c>
      <c r="D12" s="59" t="s">
        <v>918</v>
      </c>
      <c r="E12" s="21">
        <v>379.99</v>
      </c>
      <c r="F12" s="21">
        <f t="shared" si="0"/>
        <v>277.39269999999999</v>
      </c>
      <c r="G12" s="36">
        <v>0.27</v>
      </c>
      <c r="H12" s="18" t="s">
        <v>1820</v>
      </c>
    </row>
    <row r="13" spans="1:12" s="59" customFormat="1">
      <c r="A13" s="68" t="s">
        <v>915</v>
      </c>
      <c r="B13" s="68">
        <v>3</v>
      </c>
      <c r="C13" s="18" t="s">
        <v>931</v>
      </c>
      <c r="D13" s="59" t="s">
        <v>919</v>
      </c>
      <c r="E13" s="21">
        <v>379.99</v>
      </c>
      <c r="F13" s="21">
        <f t="shared" si="0"/>
        <v>277.39269999999999</v>
      </c>
      <c r="G13" s="36">
        <v>0.27</v>
      </c>
      <c r="H13" s="18" t="s">
        <v>1820</v>
      </c>
    </row>
    <row r="14" spans="1:12" s="37" customFormat="1">
      <c r="A14" s="69" t="s">
        <v>924</v>
      </c>
      <c r="B14" s="68">
        <v>3</v>
      </c>
      <c r="C14" s="18" t="s">
        <v>931</v>
      </c>
      <c r="D14" s="47" t="s">
        <v>925</v>
      </c>
      <c r="E14" s="60">
        <v>449.99</v>
      </c>
      <c r="F14" s="21">
        <f t="shared" si="0"/>
        <v>328.49270000000001</v>
      </c>
      <c r="G14" s="36">
        <v>0.27</v>
      </c>
      <c r="H14" s="18" t="s">
        <v>1820</v>
      </c>
      <c r="I14" s="26"/>
    </row>
    <row r="15" spans="1:12" s="59" customFormat="1">
      <c r="A15" s="68" t="s">
        <v>1238</v>
      </c>
      <c r="B15" s="68">
        <v>3</v>
      </c>
      <c r="C15" s="18" t="s">
        <v>931</v>
      </c>
      <c r="D15" s="59" t="s">
        <v>1396</v>
      </c>
      <c r="E15" s="21">
        <v>279.99</v>
      </c>
      <c r="F15" s="21">
        <f t="shared" si="0"/>
        <v>204.39269999999999</v>
      </c>
      <c r="G15" s="36">
        <v>0.27</v>
      </c>
      <c r="H15" s="18" t="s">
        <v>1820</v>
      </c>
    </row>
    <row r="16" spans="1:12" s="59" customFormat="1">
      <c r="A16" s="68" t="s">
        <v>1430</v>
      </c>
      <c r="B16" s="68">
        <v>3</v>
      </c>
      <c r="C16" s="18" t="s">
        <v>931</v>
      </c>
      <c r="D16" s="59" t="s">
        <v>1433</v>
      </c>
      <c r="E16" s="21">
        <v>359.99</v>
      </c>
      <c r="F16" s="21">
        <f t="shared" si="0"/>
        <v>262.79270000000002</v>
      </c>
      <c r="G16" s="36">
        <v>0.27</v>
      </c>
      <c r="H16" s="18" t="s">
        <v>1820</v>
      </c>
    </row>
    <row r="17" spans="1:12" s="59" customFormat="1">
      <c r="A17" s="68" t="s">
        <v>1431</v>
      </c>
      <c r="B17" s="68">
        <v>3</v>
      </c>
      <c r="C17" s="18" t="s">
        <v>931</v>
      </c>
      <c r="D17" s="59" t="s">
        <v>1432</v>
      </c>
      <c r="E17" s="21">
        <v>359.99</v>
      </c>
      <c r="F17" s="21">
        <f t="shared" si="0"/>
        <v>262.79270000000002</v>
      </c>
      <c r="G17" s="36">
        <v>0.27</v>
      </c>
      <c r="H17" s="18" t="s">
        <v>1820</v>
      </c>
    </row>
    <row r="18" spans="1:12" s="59" customFormat="1">
      <c r="A18" s="68" t="s">
        <v>1510</v>
      </c>
      <c r="B18" s="68">
        <v>3</v>
      </c>
      <c r="C18" s="18" t="s">
        <v>931</v>
      </c>
      <c r="D18" s="59" t="s">
        <v>1512</v>
      </c>
      <c r="E18" s="21">
        <v>421.99</v>
      </c>
      <c r="F18" s="21">
        <f t="shared" si="0"/>
        <v>308.05270000000002</v>
      </c>
      <c r="G18" s="36">
        <v>0.27</v>
      </c>
      <c r="H18" s="18" t="s">
        <v>1820</v>
      </c>
    </row>
    <row r="19" spans="1:12" s="59" customFormat="1">
      <c r="A19" s="68" t="s">
        <v>1511</v>
      </c>
      <c r="B19" s="68">
        <v>3</v>
      </c>
      <c r="C19" s="18" t="s">
        <v>931</v>
      </c>
      <c r="D19" s="59" t="s">
        <v>1513</v>
      </c>
      <c r="E19" s="21">
        <v>421.99</v>
      </c>
      <c r="F19" s="21">
        <f t="shared" si="0"/>
        <v>308.05270000000002</v>
      </c>
      <c r="G19" s="36">
        <v>0.27</v>
      </c>
      <c r="H19" s="18" t="s">
        <v>1820</v>
      </c>
    </row>
    <row r="20" spans="1:12" s="46" customFormat="1">
      <c r="A20" s="68"/>
      <c r="B20" s="68"/>
      <c r="C20" s="18"/>
      <c r="E20" s="21"/>
      <c r="F20" s="21"/>
      <c r="G20" s="36"/>
      <c r="H20" s="18"/>
    </row>
    <row r="21" spans="1:12" s="47" customFormat="1">
      <c r="A21" s="83" t="s">
        <v>1398</v>
      </c>
      <c r="B21" s="83"/>
      <c r="C21" s="18"/>
      <c r="D21" s="56"/>
      <c r="E21" s="43"/>
      <c r="F21" s="60"/>
      <c r="G21" s="17"/>
      <c r="H21" s="48"/>
      <c r="I21" s="18"/>
      <c r="J21" s="18"/>
      <c r="K21" s="58"/>
      <c r="L21" s="32"/>
    </row>
    <row r="22" spans="1:12" s="47" customFormat="1">
      <c r="A22" s="68" t="s">
        <v>1269</v>
      </c>
      <c r="B22" s="68">
        <v>3</v>
      </c>
      <c r="C22" s="18" t="s">
        <v>931</v>
      </c>
      <c r="D22" s="56" t="s">
        <v>1268</v>
      </c>
      <c r="E22" s="60">
        <v>1199.99</v>
      </c>
      <c r="F22" s="21">
        <f t="shared" ref="F22:F23" si="1">E22*(1-G22)</f>
        <v>815.99319999999989</v>
      </c>
      <c r="G22" s="28">
        <v>0.32</v>
      </c>
      <c r="H22" s="58" t="s">
        <v>1821</v>
      </c>
      <c r="I22" s="18"/>
      <c r="J22" s="18"/>
    </row>
    <row r="23" spans="1:12" s="47" customFormat="1">
      <c r="A23" s="68" t="s">
        <v>1725</v>
      </c>
      <c r="B23" s="68">
        <v>3</v>
      </c>
      <c r="C23" s="18" t="s">
        <v>931</v>
      </c>
      <c r="D23" s="56" t="s">
        <v>1726</v>
      </c>
      <c r="E23" s="60">
        <v>1715.99</v>
      </c>
      <c r="F23" s="21">
        <f t="shared" si="1"/>
        <v>1166.8732</v>
      </c>
      <c r="G23" s="28">
        <v>0.32</v>
      </c>
      <c r="H23" s="89" t="s">
        <v>1821</v>
      </c>
      <c r="I23" s="18"/>
      <c r="J23" s="18"/>
    </row>
    <row r="24" spans="1:12" s="47" customFormat="1">
      <c r="A24" s="68"/>
      <c r="B24" s="68"/>
      <c r="C24" s="18"/>
      <c r="E24" s="49"/>
      <c r="F24" s="49"/>
      <c r="G24" s="28"/>
      <c r="H24" s="8"/>
    </row>
    <row r="25" spans="1:12" s="6" customFormat="1">
      <c r="A25" s="76" t="s">
        <v>82</v>
      </c>
      <c r="B25" s="76"/>
      <c r="C25" s="64"/>
      <c r="E25" s="24"/>
      <c r="F25" s="24"/>
      <c r="G25" s="28"/>
      <c r="H25" s="8"/>
    </row>
    <row r="26" spans="1:12" s="26" customFormat="1">
      <c r="A26" s="69" t="s">
        <v>633</v>
      </c>
      <c r="B26" s="68">
        <v>3</v>
      </c>
      <c r="C26" s="18" t="s">
        <v>931</v>
      </c>
      <c r="D26" s="6" t="s">
        <v>632</v>
      </c>
      <c r="E26" s="49">
        <v>119.99</v>
      </c>
      <c r="F26" s="21">
        <f t="shared" ref="F26:F60" si="2">E26*(1-G26)</f>
        <v>85.192899999999995</v>
      </c>
      <c r="G26" s="28">
        <v>0.28999999999999998</v>
      </c>
      <c r="H26" s="8" t="s">
        <v>1822</v>
      </c>
    </row>
    <row r="27" spans="1:12" s="6" customFormat="1">
      <c r="A27" s="69" t="s">
        <v>627</v>
      </c>
      <c r="B27" s="68">
        <v>3</v>
      </c>
      <c r="C27" s="18" t="s">
        <v>931</v>
      </c>
      <c r="D27" s="6" t="s">
        <v>625</v>
      </c>
      <c r="E27" s="24">
        <v>59.99</v>
      </c>
      <c r="F27" s="21">
        <f t="shared" si="2"/>
        <v>42.5929</v>
      </c>
      <c r="G27" s="28">
        <v>0.28999999999999998</v>
      </c>
      <c r="H27" s="89" t="s">
        <v>1822</v>
      </c>
      <c r="I27" s="26"/>
    </row>
    <row r="28" spans="1:12" s="6" customFormat="1">
      <c r="A28" s="69" t="s">
        <v>626</v>
      </c>
      <c r="B28" s="68">
        <v>3</v>
      </c>
      <c r="C28" s="18" t="s">
        <v>931</v>
      </c>
      <c r="D28" s="47" t="s">
        <v>628</v>
      </c>
      <c r="E28" s="49">
        <v>59.99</v>
      </c>
      <c r="F28" s="21">
        <f t="shared" si="2"/>
        <v>42.5929</v>
      </c>
      <c r="G28" s="28">
        <v>0.28999999999999998</v>
      </c>
      <c r="H28" s="89" t="s">
        <v>1822</v>
      </c>
      <c r="I28" s="26"/>
    </row>
    <row r="29" spans="1:12" s="47" customFormat="1">
      <c r="A29" s="69" t="s">
        <v>630</v>
      </c>
      <c r="B29" s="68">
        <v>3</v>
      </c>
      <c r="C29" s="18" t="s">
        <v>931</v>
      </c>
      <c r="D29" s="47" t="s">
        <v>629</v>
      </c>
      <c r="E29" s="49">
        <v>69.989999999999995</v>
      </c>
      <c r="F29" s="21">
        <f t="shared" si="2"/>
        <v>49.692899999999995</v>
      </c>
      <c r="G29" s="28">
        <v>0.28999999999999998</v>
      </c>
      <c r="H29" s="89" t="s">
        <v>1822</v>
      </c>
      <c r="I29" s="26"/>
    </row>
    <row r="30" spans="1:12" s="46" customFormat="1">
      <c r="A30" s="68" t="s">
        <v>579</v>
      </c>
      <c r="B30" s="68">
        <v>3</v>
      </c>
      <c r="C30" s="18" t="s">
        <v>931</v>
      </c>
      <c r="D30" s="46" t="s">
        <v>704</v>
      </c>
      <c r="E30" s="21">
        <v>24.99</v>
      </c>
      <c r="F30" s="21">
        <f t="shared" si="2"/>
        <v>17.742899999999999</v>
      </c>
      <c r="G30" s="28">
        <v>0.28999999999999998</v>
      </c>
      <c r="H30" s="89" t="s">
        <v>1822</v>
      </c>
    </row>
    <row r="31" spans="1:12" s="47" customFormat="1">
      <c r="A31" s="69" t="s">
        <v>578</v>
      </c>
      <c r="B31" s="68">
        <v>3</v>
      </c>
      <c r="C31" s="18" t="s">
        <v>931</v>
      </c>
      <c r="D31" s="47" t="s">
        <v>705</v>
      </c>
      <c r="E31" s="49">
        <v>49.99</v>
      </c>
      <c r="F31" s="21">
        <f t="shared" si="2"/>
        <v>35.492899999999999</v>
      </c>
      <c r="G31" s="28">
        <v>0.28999999999999998</v>
      </c>
      <c r="H31" s="89" t="s">
        <v>1822</v>
      </c>
      <c r="I31" s="26"/>
    </row>
    <row r="32" spans="1:12" s="47" customFormat="1">
      <c r="A32" s="69" t="s">
        <v>604</v>
      </c>
      <c r="B32" s="68">
        <v>3</v>
      </c>
      <c r="C32" s="18" t="s">
        <v>931</v>
      </c>
      <c r="D32" s="47" t="s">
        <v>603</v>
      </c>
      <c r="E32" s="49">
        <v>49.99</v>
      </c>
      <c r="F32" s="21">
        <f t="shared" si="2"/>
        <v>35.492899999999999</v>
      </c>
      <c r="G32" s="28">
        <v>0.28999999999999998</v>
      </c>
      <c r="H32" s="89" t="s">
        <v>1822</v>
      </c>
      <c r="I32" s="26"/>
    </row>
    <row r="33" spans="1:9" s="47" customFormat="1">
      <c r="A33" s="69" t="s">
        <v>606</v>
      </c>
      <c r="B33" s="68">
        <v>3</v>
      </c>
      <c r="C33" s="18" t="s">
        <v>931</v>
      </c>
      <c r="D33" s="47" t="s">
        <v>605</v>
      </c>
      <c r="E33" s="49">
        <v>49.99</v>
      </c>
      <c r="F33" s="21">
        <f t="shared" si="2"/>
        <v>35.492899999999999</v>
      </c>
      <c r="G33" s="28">
        <v>0.28999999999999998</v>
      </c>
      <c r="H33" s="89" t="s">
        <v>1822</v>
      </c>
      <c r="I33" s="26"/>
    </row>
    <row r="34" spans="1:9" s="37" customFormat="1">
      <c r="A34" s="69" t="s">
        <v>631</v>
      </c>
      <c r="B34" s="68">
        <v>3</v>
      </c>
      <c r="C34" s="18" t="s">
        <v>931</v>
      </c>
      <c r="D34" s="47" t="s">
        <v>706</v>
      </c>
      <c r="E34" s="49">
        <v>79.989999999999995</v>
      </c>
      <c r="F34" s="21">
        <f t="shared" si="2"/>
        <v>56.792899999999996</v>
      </c>
      <c r="G34" s="28">
        <v>0.28999999999999998</v>
      </c>
      <c r="H34" s="89" t="s">
        <v>1822</v>
      </c>
      <c r="I34" s="26"/>
    </row>
    <row r="35" spans="1:9" s="37" customFormat="1">
      <c r="A35" s="69" t="s">
        <v>920</v>
      </c>
      <c r="B35" s="68">
        <v>3</v>
      </c>
      <c r="C35" s="18" t="s">
        <v>931</v>
      </c>
      <c r="D35" s="47" t="s">
        <v>921</v>
      </c>
      <c r="E35" s="60">
        <v>59.99</v>
      </c>
      <c r="F35" s="21">
        <f t="shared" si="2"/>
        <v>42.5929</v>
      </c>
      <c r="G35" s="28">
        <v>0.28999999999999998</v>
      </c>
      <c r="H35" s="89" t="s">
        <v>1822</v>
      </c>
      <c r="I35" s="26"/>
    </row>
    <row r="36" spans="1:9" s="37" customFormat="1">
      <c r="A36" s="69" t="s">
        <v>923</v>
      </c>
      <c r="B36" s="68">
        <v>3</v>
      </c>
      <c r="C36" s="18" t="s">
        <v>931</v>
      </c>
      <c r="D36" s="47" t="s">
        <v>922</v>
      </c>
      <c r="E36" s="60">
        <v>69.989999999999995</v>
      </c>
      <c r="F36" s="21">
        <f t="shared" si="2"/>
        <v>49.692899999999995</v>
      </c>
      <c r="G36" s="28">
        <v>0.28999999999999998</v>
      </c>
      <c r="H36" s="89" t="s">
        <v>1822</v>
      </c>
      <c r="I36" s="26"/>
    </row>
    <row r="37" spans="1:9" s="37" customFormat="1">
      <c r="A37" s="69" t="s">
        <v>982</v>
      </c>
      <c r="B37" s="68">
        <v>3</v>
      </c>
      <c r="C37" s="18" t="s">
        <v>931</v>
      </c>
      <c r="D37" s="47" t="s">
        <v>983</v>
      </c>
      <c r="E37" s="60">
        <v>34.99</v>
      </c>
      <c r="F37" s="21">
        <f t="shared" si="2"/>
        <v>24.8429</v>
      </c>
      <c r="G37" s="28">
        <v>0.28999999999999998</v>
      </c>
      <c r="H37" s="89" t="s">
        <v>1822</v>
      </c>
      <c r="I37" s="26"/>
    </row>
    <row r="38" spans="1:9" s="37" customFormat="1">
      <c r="A38" s="69" t="s">
        <v>1121</v>
      </c>
      <c r="B38" s="68">
        <v>3</v>
      </c>
      <c r="C38" s="18" t="s">
        <v>931</v>
      </c>
      <c r="D38" s="47" t="s">
        <v>1120</v>
      </c>
      <c r="E38" s="60">
        <v>34.99</v>
      </c>
      <c r="F38" s="21">
        <f t="shared" si="2"/>
        <v>24.8429</v>
      </c>
      <c r="G38" s="28">
        <v>0.28999999999999998</v>
      </c>
      <c r="H38" s="89" t="s">
        <v>1822</v>
      </c>
      <c r="I38" s="26"/>
    </row>
    <row r="39" spans="1:9" s="37" customFormat="1">
      <c r="A39" s="69" t="s">
        <v>1123</v>
      </c>
      <c r="B39" s="68">
        <v>3</v>
      </c>
      <c r="C39" s="18" t="s">
        <v>931</v>
      </c>
      <c r="D39" s="47" t="s">
        <v>1122</v>
      </c>
      <c r="E39" s="60">
        <v>34.99</v>
      </c>
      <c r="F39" s="21">
        <f t="shared" si="2"/>
        <v>24.8429</v>
      </c>
      <c r="G39" s="28">
        <v>0.28999999999999998</v>
      </c>
      <c r="H39" s="89" t="s">
        <v>1822</v>
      </c>
      <c r="I39" s="26"/>
    </row>
    <row r="40" spans="1:9" s="37" customFormat="1">
      <c r="A40" s="69" t="s">
        <v>1125</v>
      </c>
      <c r="B40" s="68">
        <v>3</v>
      </c>
      <c r="C40" s="18" t="s">
        <v>931</v>
      </c>
      <c r="D40" s="47" t="s">
        <v>1124</v>
      </c>
      <c r="E40" s="60">
        <v>69.989999999999995</v>
      </c>
      <c r="F40" s="21">
        <f t="shared" si="2"/>
        <v>49.692899999999995</v>
      </c>
      <c r="G40" s="28">
        <v>0.28999999999999998</v>
      </c>
      <c r="H40" s="89" t="s">
        <v>1822</v>
      </c>
      <c r="I40" s="26"/>
    </row>
    <row r="41" spans="1:9" s="37" customFormat="1">
      <c r="A41" s="69" t="s">
        <v>1127</v>
      </c>
      <c r="B41" s="68">
        <v>3</v>
      </c>
      <c r="C41" s="18" t="s">
        <v>931</v>
      </c>
      <c r="D41" s="47" t="s">
        <v>1126</v>
      </c>
      <c r="E41" s="60">
        <v>69.989999999999995</v>
      </c>
      <c r="F41" s="21">
        <f t="shared" si="2"/>
        <v>49.692899999999995</v>
      </c>
      <c r="G41" s="28">
        <v>0.28999999999999998</v>
      </c>
      <c r="H41" s="89" t="s">
        <v>1822</v>
      </c>
      <c r="I41" s="26"/>
    </row>
    <row r="42" spans="1:9" s="37" customFormat="1">
      <c r="A42" s="69" t="s">
        <v>1129</v>
      </c>
      <c r="B42" s="68">
        <v>3</v>
      </c>
      <c r="C42" s="18" t="s">
        <v>931</v>
      </c>
      <c r="D42" s="47" t="s">
        <v>1128</v>
      </c>
      <c r="E42" s="60">
        <v>79.989999999999995</v>
      </c>
      <c r="F42" s="21">
        <f t="shared" si="2"/>
        <v>56.792899999999996</v>
      </c>
      <c r="G42" s="28">
        <v>0.28999999999999998</v>
      </c>
      <c r="H42" s="89" t="s">
        <v>1822</v>
      </c>
      <c r="I42" s="26"/>
    </row>
    <row r="43" spans="1:9" s="37" customFormat="1">
      <c r="A43" s="69" t="s">
        <v>1131</v>
      </c>
      <c r="B43" s="68">
        <v>3</v>
      </c>
      <c r="C43" s="18" t="s">
        <v>931</v>
      </c>
      <c r="D43" s="47" t="s">
        <v>1130</v>
      </c>
      <c r="E43" s="60">
        <v>79.989999999999995</v>
      </c>
      <c r="F43" s="21">
        <f t="shared" si="2"/>
        <v>56.792899999999996</v>
      </c>
      <c r="G43" s="28">
        <v>0.28999999999999998</v>
      </c>
      <c r="H43" s="89" t="s">
        <v>1822</v>
      </c>
      <c r="I43" s="26"/>
    </row>
    <row r="44" spans="1:9" s="37" customFormat="1">
      <c r="A44" s="69" t="s">
        <v>1132</v>
      </c>
      <c r="B44" s="68">
        <v>3</v>
      </c>
      <c r="C44" s="18" t="s">
        <v>931</v>
      </c>
      <c r="D44" s="47" t="s">
        <v>1133</v>
      </c>
      <c r="E44" s="60">
        <v>179.99</v>
      </c>
      <c r="F44" s="21">
        <f t="shared" si="2"/>
        <v>127.7929</v>
      </c>
      <c r="G44" s="28">
        <v>0.28999999999999998</v>
      </c>
      <c r="H44" s="89" t="s">
        <v>1822</v>
      </c>
      <c r="I44" s="26"/>
    </row>
    <row r="45" spans="1:9" s="37" customFormat="1">
      <c r="A45" s="69" t="s">
        <v>1134</v>
      </c>
      <c r="B45" s="68">
        <v>3</v>
      </c>
      <c r="C45" s="18" t="s">
        <v>931</v>
      </c>
      <c r="D45" s="47" t="s">
        <v>1135</v>
      </c>
      <c r="E45" s="60">
        <v>179.99</v>
      </c>
      <c r="F45" s="21">
        <f t="shared" si="2"/>
        <v>127.7929</v>
      </c>
      <c r="G45" s="28">
        <v>0.28999999999999998</v>
      </c>
      <c r="H45" s="89" t="s">
        <v>1822</v>
      </c>
      <c r="I45" s="26"/>
    </row>
    <row r="46" spans="1:9" s="37" customFormat="1">
      <c r="A46" s="69" t="s">
        <v>1155</v>
      </c>
      <c r="B46" s="68">
        <v>3</v>
      </c>
      <c r="C46" s="18" t="s">
        <v>931</v>
      </c>
      <c r="D46" s="47" t="s">
        <v>1156</v>
      </c>
      <c r="E46" s="60">
        <v>149.99</v>
      </c>
      <c r="F46" s="21">
        <f t="shared" si="2"/>
        <v>106.49290000000001</v>
      </c>
      <c r="G46" s="28">
        <v>0.28999999999999998</v>
      </c>
      <c r="H46" s="89" t="s">
        <v>1822</v>
      </c>
      <c r="I46" s="26"/>
    </row>
    <row r="47" spans="1:9" s="37" customFormat="1">
      <c r="A47" s="69" t="s">
        <v>1272</v>
      </c>
      <c r="B47" s="68">
        <v>3</v>
      </c>
      <c r="C47" s="18" t="s">
        <v>931</v>
      </c>
      <c r="D47" s="47" t="s">
        <v>1273</v>
      </c>
      <c r="E47" s="60">
        <v>108.99</v>
      </c>
      <c r="F47" s="21">
        <f t="shared" si="2"/>
        <v>77.382899999999992</v>
      </c>
      <c r="G47" s="28">
        <v>0.28999999999999998</v>
      </c>
      <c r="H47" s="89" t="s">
        <v>1822</v>
      </c>
      <c r="I47" s="26"/>
    </row>
    <row r="48" spans="1:9" s="37" customFormat="1">
      <c r="A48" s="69" t="s">
        <v>1275</v>
      </c>
      <c r="B48" s="68">
        <v>3</v>
      </c>
      <c r="C48" s="18" t="s">
        <v>931</v>
      </c>
      <c r="D48" s="47" t="s">
        <v>1274</v>
      </c>
      <c r="E48" s="60">
        <v>41.99</v>
      </c>
      <c r="F48" s="21">
        <f t="shared" si="2"/>
        <v>29.812899999999999</v>
      </c>
      <c r="G48" s="28">
        <v>0.28999999999999998</v>
      </c>
      <c r="H48" s="89" t="s">
        <v>1822</v>
      </c>
      <c r="I48" s="26"/>
    </row>
    <row r="49" spans="1:9" s="37" customFormat="1">
      <c r="A49" s="69" t="s">
        <v>1277</v>
      </c>
      <c r="B49" s="68">
        <v>3</v>
      </c>
      <c r="C49" s="18" t="s">
        <v>931</v>
      </c>
      <c r="D49" s="47" t="s">
        <v>1276</v>
      </c>
      <c r="E49" s="60">
        <v>41.99</v>
      </c>
      <c r="F49" s="21">
        <f t="shared" si="2"/>
        <v>29.812899999999999</v>
      </c>
      <c r="G49" s="28">
        <v>0.28999999999999998</v>
      </c>
      <c r="H49" s="89" t="s">
        <v>1822</v>
      </c>
      <c r="I49" s="26"/>
    </row>
    <row r="50" spans="1:9" s="37" customFormat="1">
      <c r="A50" s="69" t="s">
        <v>1279</v>
      </c>
      <c r="B50" s="68">
        <v>3</v>
      </c>
      <c r="C50" s="18" t="s">
        <v>931</v>
      </c>
      <c r="D50" s="47" t="s">
        <v>1278</v>
      </c>
      <c r="E50" s="60">
        <v>29.99</v>
      </c>
      <c r="F50" s="21">
        <f t="shared" si="2"/>
        <v>21.292899999999999</v>
      </c>
      <c r="G50" s="28">
        <v>0.28999999999999998</v>
      </c>
      <c r="H50" s="89" t="s">
        <v>1822</v>
      </c>
      <c r="I50" s="26"/>
    </row>
    <row r="51" spans="1:9" s="37" customFormat="1">
      <c r="A51" s="69" t="s">
        <v>1281</v>
      </c>
      <c r="B51" s="68">
        <v>3</v>
      </c>
      <c r="C51" s="18" t="s">
        <v>931</v>
      </c>
      <c r="D51" s="47" t="s">
        <v>1280</v>
      </c>
      <c r="E51" s="60">
        <v>155.99</v>
      </c>
      <c r="F51" s="21">
        <f t="shared" si="2"/>
        <v>110.7529</v>
      </c>
      <c r="G51" s="28">
        <v>0.28999999999999998</v>
      </c>
      <c r="H51" s="89" t="s">
        <v>1822</v>
      </c>
      <c r="I51" s="26"/>
    </row>
    <row r="52" spans="1:9" s="37" customFormat="1">
      <c r="A52" s="69" t="s">
        <v>1429</v>
      </c>
      <c r="B52" s="68">
        <v>3</v>
      </c>
      <c r="C52" s="18" t="s">
        <v>931</v>
      </c>
      <c r="D52" s="47" t="s">
        <v>1282</v>
      </c>
      <c r="E52" s="60">
        <v>95.99</v>
      </c>
      <c r="F52" s="21">
        <f t="shared" si="2"/>
        <v>68.152899999999988</v>
      </c>
      <c r="G52" s="28">
        <v>0.28999999999999998</v>
      </c>
      <c r="H52" s="89" t="s">
        <v>1822</v>
      </c>
      <c r="I52" s="26"/>
    </row>
    <row r="53" spans="1:9" s="37" customFormat="1">
      <c r="A53" s="69" t="s">
        <v>1506</v>
      </c>
      <c r="B53" s="68">
        <v>3</v>
      </c>
      <c r="C53" s="18" t="s">
        <v>931</v>
      </c>
      <c r="D53" s="47" t="s">
        <v>1508</v>
      </c>
      <c r="E53" s="60">
        <v>59.99</v>
      </c>
      <c r="F53" s="21">
        <f t="shared" si="2"/>
        <v>42.5929</v>
      </c>
      <c r="G53" s="28">
        <v>0.28999999999999998</v>
      </c>
      <c r="H53" s="89" t="s">
        <v>1822</v>
      </c>
      <c r="I53" s="26"/>
    </row>
    <row r="54" spans="1:9" s="37" customFormat="1">
      <c r="A54" s="69" t="s">
        <v>1507</v>
      </c>
      <c r="B54" s="68">
        <v>3</v>
      </c>
      <c r="C54" s="18" t="s">
        <v>931</v>
      </c>
      <c r="D54" s="47" t="s">
        <v>1509</v>
      </c>
      <c r="E54" s="60">
        <v>59.99</v>
      </c>
      <c r="F54" s="21">
        <f t="shared" si="2"/>
        <v>42.5929</v>
      </c>
      <c r="G54" s="28">
        <v>0.28999999999999998</v>
      </c>
      <c r="H54" s="89" t="s">
        <v>1822</v>
      </c>
      <c r="I54" s="26"/>
    </row>
    <row r="55" spans="1:9" s="37" customFormat="1">
      <c r="A55" s="69" t="s">
        <v>1727</v>
      </c>
      <c r="B55" s="68">
        <v>3</v>
      </c>
      <c r="C55" s="18" t="s">
        <v>931</v>
      </c>
      <c r="D55" s="47" t="s">
        <v>1728</v>
      </c>
      <c r="E55" s="60">
        <v>23.99</v>
      </c>
      <c r="F55" s="21">
        <f t="shared" si="2"/>
        <v>17.032899999999998</v>
      </c>
      <c r="G55" s="28">
        <v>0.28999999999999998</v>
      </c>
      <c r="H55" s="89" t="s">
        <v>1822</v>
      </c>
      <c r="I55" s="26"/>
    </row>
    <row r="56" spans="1:9" s="37" customFormat="1">
      <c r="A56" s="69" t="s">
        <v>1730</v>
      </c>
      <c r="B56" s="68">
        <v>3</v>
      </c>
      <c r="C56" s="18" t="s">
        <v>931</v>
      </c>
      <c r="D56" s="47" t="s">
        <v>1729</v>
      </c>
      <c r="E56" s="60">
        <v>71.989999999999995</v>
      </c>
      <c r="F56" s="21">
        <f t="shared" si="2"/>
        <v>51.112899999999996</v>
      </c>
      <c r="G56" s="28">
        <v>0.28999999999999998</v>
      </c>
      <c r="H56" s="89" t="s">
        <v>1822</v>
      </c>
      <c r="I56" s="26"/>
    </row>
    <row r="57" spans="1:9" s="37" customFormat="1">
      <c r="A57" s="69" t="s">
        <v>1731</v>
      </c>
      <c r="B57" s="68">
        <v>3</v>
      </c>
      <c r="C57" s="18" t="s">
        <v>931</v>
      </c>
      <c r="D57" s="47" t="s">
        <v>1732</v>
      </c>
      <c r="E57" s="60">
        <v>71.989999999999995</v>
      </c>
      <c r="F57" s="21">
        <f t="shared" si="2"/>
        <v>51.112899999999996</v>
      </c>
      <c r="G57" s="28">
        <v>0.28999999999999998</v>
      </c>
      <c r="H57" s="89" t="s">
        <v>1822</v>
      </c>
      <c r="I57" s="26"/>
    </row>
    <row r="58" spans="1:9" s="37" customFormat="1">
      <c r="A58" s="69" t="s">
        <v>1734</v>
      </c>
      <c r="B58" s="68">
        <v>3</v>
      </c>
      <c r="C58" s="18" t="s">
        <v>931</v>
      </c>
      <c r="D58" s="47" t="s">
        <v>1733</v>
      </c>
      <c r="E58" s="60">
        <v>155.99</v>
      </c>
      <c r="F58" s="21">
        <f t="shared" si="2"/>
        <v>110.7529</v>
      </c>
      <c r="G58" s="28">
        <v>0.28999999999999998</v>
      </c>
      <c r="H58" s="89" t="s">
        <v>1822</v>
      </c>
      <c r="I58" s="26"/>
    </row>
    <row r="59" spans="1:9" s="37" customFormat="1">
      <c r="A59" s="69" t="s">
        <v>1736</v>
      </c>
      <c r="B59" s="68">
        <v>3</v>
      </c>
      <c r="C59" s="18" t="s">
        <v>931</v>
      </c>
      <c r="D59" s="47" t="s">
        <v>1735</v>
      </c>
      <c r="E59" s="60">
        <v>95.99</v>
      </c>
      <c r="F59" s="21">
        <f t="shared" si="2"/>
        <v>68.152899999999988</v>
      </c>
      <c r="G59" s="28">
        <v>0.28999999999999998</v>
      </c>
      <c r="H59" s="89" t="s">
        <v>1822</v>
      </c>
      <c r="I59" s="26"/>
    </row>
    <row r="60" spans="1:9" s="37" customFormat="1">
      <c r="A60" s="69" t="s">
        <v>1738</v>
      </c>
      <c r="B60" s="68">
        <v>3</v>
      </c>
      <c r="C60" s="18" t="s">
        <v>931</v>
      </c>
      <c r="D60" s="47" t="s">
        <v>1737</v>
      </c>
      <c r="E60" s="60">
        <v>23.99</v>
      </c>
      <c r="F60" s="21">
        <f t="shared" si="2"/>
        <v>17.032899999999998</v>
      </c>
      <c r="G60" s="28">
        <v>0.28999999999999998</v>
      </c>
      <c r="H60" s="89" t="s">
        <v>1822</v>
      </c>
      <c r="I60" s="26"/>
    </row>
    <row r="61" spans="1:9" s="37" customFormat="1">
      <c r="A61" s="84"/>
      <c r="B61" s="84"/>
      <c r="C61" s="13"/>
      <c r="E61" s="45"/>
      <c r="F61" s="45"/>
      <c r="G61" s="50"/>
      <c r="H61" s="13"/>
    </row>
    <row r="62" spans="1:9" s="6" customFormat="1">
      <c r="A62" s="76" t="s">
        <v>331</v>
      </c>
      <c r="B62" s="76"/>
      <c r="C62" s="64"/>
      <c r="E62" s="24"/>
      <c r="F62" s="24"/>
      <c r="G62" s="28"/>
      <c r="H62" s="8"/>
    </row>
    <row r="63" spans="1:9" s="6" customFormat="1">
      <c r="A63" s="69" t="s">
        <v>341</v>
      </c>
      <c r="B63" s="68">
        <v>3</v>
      </c>
      <c r="C63" s="18" t="s">
        <v>931</v>
      </c>
      <c r="D63" s="11" t="s">
        <v>1627</v>
      </c>
      <c r="E63" s="24">
        <v>99.99</v>
      </c>
      <c r="F63" s="21">
        <f t="shared" ref="F63:F76" si="3">E63*(1-G63)</f>
        <v>82.991700000000009</v>
      </c>
      <c r="G63" s="34">
        <v>0.16999999999999998</v>
      </c>
      <c r="H63" s="57" t="s">
        <v>1823</v>
      </c>
    </row>
    <row r="64" spans="1:9" s="6" customFormat="1">
      <c r="A64" s="69" t="s">
        <v>339</v>
      </c>
      <c r="B64" s="68">
        <v>3</v>
      </c>
      <c r="C64" s="18" t="s">
        <v>931</v>
      </c>
      <c r="D64" s="11" t="s">
        <v>1628</v>
      </c>
      <c r="E64" s="24">
        <v>34.99</v>
      </c>
      <c r="F64" s="21">
        <f t="shared" si="3"/>
        <v>29.041700000000006</v>
      </c>
      <c r="G64" s="34">
        <v>0.16999999999999998</v>
      </c>
      <c r="H64" s="57" t="s">
        <v>1823</v>
      </c>
    </row>
    <row r="65" spans="1:8" s="11" customFormat="1">
      <c r="A65" s="70" t="s">
        <v>342</v>
      </c>
      <c r="B65" s="68">
        <v>3</v>
      </c>
      <c r="C65" s="18" t="s">
        <v>931</v>
      </c>
      <c r="D65" s="11" t="s">
        <v>1629</v>
      </c>
      <c r="E65" s="31">
        <v>149.99</v>
      </c>
      <c r="F65" s="21">
        <f t="shared" si="3"/>
        <v>124.49170000000002</v>
      </c>
      <c r="G65" s="34">
        <v>0.16999999999999998</v>
      </c>
      <c r="H65" s="57" t="s">
        <v>1823</v>
      </c>
    </row>
    <row r="66" spans="1:8" s="6" customFormat="1">
      <c r="A66" s="69" t="s">
        <v>340</v>
      </c>
      <c r="B66" s="68">
        <v>3</v>
      </c>
      <c r="C66" s="18" t="s">
        <v>931</v>
      </c>
      <c r="D66" s="11" t="s">
        <v>1630</v>
      </c>
      <c r="E66" s="24">
        <v>69.989999999999995</v>
      </c>
      <c r="F66" s="21">
        <f t="shared" si="3"/>
        <v>58.091700000000003</v>
      </c>
      <c r="G66" s="34">
        <v>0.16999999999999998</v>
      </c>
      <c r="H66" s="57" t="s">
        <v>1823</v>
      </c>
    </row>
    <row r="67" spans="1:8" s="6" customFormat="1">
      <c r="A67" s="69" t="s">
        <v>580</v>
      </c>
      <c r="B67" s="68">
        <v>3</v>
      </c>
      <c r="C67" s="18" t="s">
        <v>931</v>
      </c>
      <c r="D67" s="11" t="s">
        <v>1631</v>
      </c>
      <c r="E67" s="24">
        <v>49.99</v>
      </c>
      <c r="F67" s="21">
        <f t="shared" si="3"/>
        <v>41.491700000000009</v>
      </c>
      <c r="G67" s="34">
        <v>0.16999999999999998</v>
      </c>
      <c r="H67" s="57" t="s">
        <v>1823</v>
      </c>
    </row>
    <row r="68" spans="1:8" s="6" customFormat="1">
      <c r="A68" s="69" t="s">
        <v>581</v>
      </c>
      <c r="B68" s="68">
        <v>3</v>
      </c>
      <c r="C68" s="18" t="s">
        <v>931</v>
      </c>
      <c r="D68" s="11" t="s">
        <v>1632</v>
      </c>
      <c r="E68" s="24">
        <v>99.99</v>
      </c>
      <c r="F68" s="21">
        <f t="shared" si="3"/>
        <v>82.991700000000009</v>
      </c>
      <c r="G68" s="34">
        <v>0.16999999999999998</v>
      </c>
      <c r="H68" s="57" t="s">
        <v>1823</v>
      </c>
    </row>
    <row r="69" spans="1:8" s="6" customFormat="1">
      <c r="A69" s="69" t="s">
        <v>582</v>
      </c>
      <c r="B69" s="68">
        <v>3</v>
      </c>
      <c r="C69" s="18" t="s">
        <v>931</v>
      </c>
      <c r="D69" s="11" t="s">
        <v>726</v>
      </c>
      <c r="E69" s="24">
        <v>109.99</v>
      </c>
      <c r="F69" s="21">
        <f t="shared" si="3"/>
        <v>91.291700000000006</v>
      </c>
      <c r="G69" s="34">
        <v>0.16999999999999998</v>
      </c>
      <c r="H69" s="57" t="s">
        <v>1823</v>
      </c>
    </row>
    <row r="70" spans="1:8" s="6" customFormat="1">
      <c r="A70" s="69" t="s">
        <v>583</v>
      </c>
      <c r="B70" s="68">
        <v>3</v>
      </c>
      <c r="C70" s="18" t="s">
        <v>931</v>
      </c>
      <c r="D70" s="6" t="s">
        <v>727</v>
      </c>
      <c r="E70" s="24">
        <v>199.99</v>
      </c>
      <c r="F70" s="21">
        <f t="shared" si="3"/>
        <v>165.99170000000001</v>
      </c>
      <c r="G70" s="34">
        <v>0.16999999999999998</v>
      </c>
      <c r="H70" s="57" t="s">
        <v>1823</v>
      </c>
    </row>
    <row r="71" spans="1:8" s="47" customFormat="1">
      <c r="A71" s="69" t="s">
        <v>720</v>
      </c>
      <c r="B71" s="68">
        <v>3</v>
      </c>
      <c r="C71" s="18" t="s">
        <v>931</v>
      </c>
      <c r="D71" s="47" t="s">
        <v>1633</v>
      </c>
      <c r="E71" s="49">
        <v>119.99</v>
      </c>
      <c r="F71" s="21">
        <f t="shared" si="3"/>
        <v>99.591700000000003</v>
      </c>
      <c r="G71" s="34">
        <v>0.16999999999999998</v>
      </c>
      <c r="H71" s="57" t="s">
        <v>1823</v>
      </c>
    </row>
    <row r="72" spans="1:8" s="47" customFormat="1">
      <c r="A72" s="47" t="s">
        <v>721</v>
      </c>
      <c r="B72" s="68">
        <v>3</v>
      </c>
      <c r="C72" s="18" t="s">
        <v>931</v>
      </c>
      <c r="D72" s="47" t="s">
        <v>1634</v>
      </c>
      <c r="E72" s="49">
        <v>49.99</v>
      </c>
      <c r="F72" s="21">
        <f t="shared" si="3"/>
        <v>41.491700000000009</v>
      </c>
      <c r="G72" s="34">
        <v>0.16999999999999998</v>
      </c>
      <c r="H72" s="57" t="s">
        <v>1823</v>
      </c>
    </row>
    <row r="73" spans="1:8" s="47" customFormat="1">
      <c r="A73" s="47" t="s">
        <v>722</v>
      </c>
      <c r="B73" s="68">
        <v>3</v>
      </c>
      <c r="C73" s="18" t="s">
        <v>931</v>
      </c>
      <c r="D73" s="47" t="s">
        <v>1635</v>
      </c>
      <c r="E73" s="49">
        <v>249.99</v>
      </c>
      <c r="F73" s="21">
        <f t="shared" si="3"/>
        <v>207.49170000000004</v>
      </c>
      <c r="G73" s="34">
        <v>0.16999999999999998</v>
      </c>
      <c r="H73" s="57" t="s">
        <v>1823</v>
      </c>
    </row>
    <row r="74" spans="1:8" s="47" customFormat="1">
      <c r="A74" s="47" t="s">
        <v>723</v>
      </c>
      <c r="B74" s="68">
        <v>3</v>
      </c>
      <c r="C74" s="18" t="s">
        <v>931</v>
      </c>
      <c r="D74" s="47" t="s">
        <v>1636</v>
      </c>
      <c r="E74" s="49">
        <v>109.99</v>
      </c>
      <c r="F74" s="21">
        <f t="shared" si="3"/>
        <v>91.291700000000006</v>
      </c>
      <c r="G74" s="34">
        <v>0.16999999999999998</v>
      </c>
      <c r="H74" s="57" t="s">
        <v>1823</v>
      </c>
    </row>
    <row r="75" spans="1:8" s="47" customFormat="1">
      <c r="A75" s="47" t="s">
        <v>724</v>
      </c>
      <c r="B75" s="68">
        <v>3</v>
      </c>
      <c r="C75" s="18" t="s">
        <v>931</v>
      </c>
      <c r="D75" s="47" t="s">
        <v>1637</v>
      </c>
      <c r="E75" s="49">
        <v>169.99</v>
      </c>
      <c r="F75" s="21">
        <f t="shared" si="3"/>
        <v>141.09170000000003</v>
      </c>
      <c r="G75" s="34">
        <v>0.16999999999999998</v>
      </c>
      <c r="H75" s="57" t="s">
        <v>1823</v>
      </c>
    </row>
    <row r="76" spans="1:8" s="47" customFormat="1">
      <c r="A76" s="47" t="s">
        <v>725</v>
      </c>
      <c r="B76" s="68">
        <v>3</v>
      </c>
      <c r="C76" s="18" t="s">
        <v>931</v>
      </c>
      <c r="D76" s="47" t="s">
        <v>1638</v>
      </c>
      <c r="E76" s="49">
        <v>379.99</v>
      </c>
      <c r="F76" s="21">
        <f t="shared" si="3"/>
        <v>315.39170000000001</v>
      </c>
      <c r="G76" s="34">
        <v>0.16999999999999998</v>
      </c>
      <c r="H76" s="57" t="s">
        <v>1823</v>
      </c>
    </row>
    <row r="77" spans="1:8" s="6" customFormat="1">
      <c r="B77" s="47"/>
      <c r="C77" s="58"/>
      <c r="E77" s="24"/>
      <c r="F77" s="24"/>
      <c r="G77" s="28"/>
      <c r="H77" s="8"/>
    </row>
    <row r="78" spans="1:8" s="6" customFormat="1">
      <c r="B78" s="47"/>
      <c r="C78" s="58"/>
      <c r="E78" s="24"/>
      <c r="F78" s="24"/>
      <c r="G78" s="28"/>
      <c r="H78" s="8"/>
    </row>
    <row r="79" spans="1:8" s="6" customFormat="1">
      <c r="B79" s="47"/>
      <c r="C79" s="58"/>
      <c r="E79" s="24"/>
      <c r="F79" s="24"/>
      <c r="G79" s="28"/>
      <c r="H79" s="8"/>
    </row>
    <row r="80" spans="1:8" s="6" customFormat="1">
      <c r="B80" s="47"/>
      <c r="C80" s="58"/>
      <c r="E80" s="24"/>
      <c r="F80" s="24"/>
      <c r="G80" s="28"/>
      <c r="H80" s="8"/>
    </row>
    <row r="81" spans="2:8" s="6" customFormat="1">
      <c r="B81" s="47"/>
      <c r="C81" s="58"/>
      <c r="E81" s="24"/>
      <c r="F81" s="24"/>
      <c r="G81" s="28"/>
      <c r="H81" s="8"/>
    </row>
    <row r="82" spans="2:8" s="6" customFormat="1">
      <c r="B82" s="47"/>
      <c r="C82" s="58"/>
      <c r="E82" s="24"/>
      <c r="F82" s="24"/>
      <c r="G82" s="28"/>
      <c r="H82" s="8"/>
    </row>
    <row r="83" spans="2:8" s="6" customFormat="1">
      <c r="B83" s="47"/>
      <c r="C83" s="58"/>
      <c r="E83" s="24"/>
      <c r="F83" s="24"/>
      <c r="G83" s="28"/>
      <c r="H83" s="8"/>
    </row>
    <row r="84" spans="2:8" s="6" customFormat="1">
      <c r="B84" s="47"/>
      <c r="C84" s="58"/>
      <c r="E84" s="24"/>
      <c r="F84" s="24"/>
      <c r="G84" s="28"/>
      <c r="H84" s="8"/>
    </row>
    <row r="85" spans="2:8" s="6" customFormat="1">
      <c r="B85" s="47"/>
      <c r="C85" s="58"/>
      <c r="E85" s="24"/>
      <c r="F85" s="24"/>
      <c r="G85" s="28"/>
      <c r="H85" s="8"/>
    </row>
    <row r="86" spans="2:8" s="6" customFormat="1">
      <c r="B86" s="47"/>
      <c r="C86" s="58"/>
      <c r="E86" s="24"/>
      <c r="F86" s="24"/>
      <c r="G86" s="28"/>
      <c r="H86" s="8"/>
    </row>
    <row r="87" spans="2:8" s="6" customFormat="1">
      <c r="B87" s="47"/>
      <c r="C87" s="58"/>
      <c r="E87" s="24"/>
      <c r="F87" s="24"/>
      <c r="G87" s="28"/>
      <c r="H87" s="8"/>
    </row>
    <row r="88" spans="2:8" s="6" customFormat="1">
      <c r="B88" s="47"/>
      <c r="C88" s="58"/>
      <c r="E88" s="24"/>
      <c r="F88" s="24"/>
      <c r="G88" s="28"/>
      <c r="H88" s="8"/>
    </row>
    <row r="89" spans="2:8" s="6" customFormat="1">
      <c r="B89" s="47"/>
      <c r="C89" s="58"/>
      <c r="E89" s="24"/>
      <c r="F89" s="24"/>
      <c r="G89" s="28"/>
      <c r="H89" s="8"/>
    </row>
    <row r="90" spans="2:8" s="6" customFormat="1">
      <c r="B90" s="47"/>
      <c r="C90" s="58"/>
      <c r="E90" s="24"/>
      <c r="F90" s="24"/>
      <c r="G90" s="28"/>
      <c r="H90" s="8"/>
    </row>
    <row r="91" spans="2:8" s="6" customFormat="1">
      <c r="B91" s="47"/>
      <c r="C91" s="58"/>
      <c r="E91" s="24"/>
      <c r="F91" s="24"/>
      <c r="G91" s="28"/>
      <c r="H91" s="8"/>
    </row>
    <row r="92" spans="2:8" s="6" customFormat="1">
      <c r="B92" s="47"/>
      <c r="C92" s="58"/>
      <c r="E92" s="24"/>
      <c r="F92" s="24"/>
      <c r="G92" s="28"/>
      <c r="H92" s="8"/>
    </row>
    <row r="93" spans="2:8" s="6" customFormat="1">
      <c r="B93" s="47"/>
      <c r="C93" s="58"/>
      <c r="E93" s="24"/>
      <c r="F93" s="24"/>
      <c r="G93" s="28"/>
      <c r="H93" s="8"/>
    </row>
    <row r="94" spans="2:8" s="6" customFormat="1">
      <c r="B94" s="47"/>
      <c r="C94" s="58"/>
      <c r="E94" s="24"/>
      <c r="F94" s="24"/>
      <c r="G94" s="28"/>
      <c r="H94" s="8"/>
    </row>
    <row r="95" spans="2:8" s="6" customFormat="1">
      <c r="B95" s="47"/>
      <c r="C95" s="58"/>
      <c r="E95" s="24"/>
      <c r="F95" s="24"/>
      <c r="G95" s="28"/>
      <c r="H95" s="8"/>
    </row>
    <row r="96" spans="2:8" s="6" customFormat="1">
      <c r="B96" s="47"/>
      <c r="C96" s="58"/>
      <c r="E96" s="24"/>
      <c r="F96" s="24"/>
      <c r="G96" s="28"/>
      <c r="H96" s="8"/>
    </row>
    <row r="97" spans="2:8" s="6" customFormat="1">
      <c r="B97" s="47"/>
      <c r="C97" s="58"/>
      <c r="E97" s="24"/>
      <c r="F97" s="24"/>
      <c r="G97" s="28"/>
      <c r="H97" s="8"/>
    </row>
    <row r="98" spans="2:8" s="6" customFormat="1">
      <c r="B98" s="47"/>
      <c r="C98" s="58"/>
      <c r="E98" s="24"/>
      <c r="F98" s="24"/>
      <c r="G98" s="28"/>
      <c r="H98" s="8"/>
    </row>
    <row r="99" spans="2:8" s="6" customFormat="1">
      <c r="B99" s="47"/>
      <c r="C99" s="58"/>
      <c r="E99" s="24"/>
      <c r="F99" s="24"/>
      <c r="G99" s="28"/>
      <c r="H99" s="8"/>
    </row>
    <row r="100" spans="2:8" s="6" customFormat="1">
      <c r="B100" s="47"/>
      <c r="C100" s="58"/>
      <c r="E100" s="24"/>
      <c r="F100" s="24"/>
      <c r="G100" s="28"/>
      <c r="H100" s="8"/>
    </row>
    <row r="101" spans="2:8" s="6" customFormat="1">
      <c r="B101" s="47"/>
      <c r="C101" s="58"/>
      <c r="E101" s="24"/>
      <c r="F101" s="24"/>
      <c r="G101" s="28"/>
      <c r="H101" s="8"/>
    </row>
    <row r="102" spans="2:8" s="6" customFormat="1">
      <c r="B102" s="47"/>
      <c r="C102" s="58"/>
      <c r="E102" s="24"/>
      <c r="F102" s="24"/>
      <c r="G102" s="28"/>
      <c r="H102" s="8"/>
    </row>
    <row r="103" spans="2:8" s="6" customFormat="1">
      <c r="B103" s="47"/>
      <c r="C103" s="58"/>
      <c r="E103" s="24"/>
      <c r="F103" s="24"/>
      <c r="G103" s="28"/>
      <c r="H103" s="8"/>
    </row>
  </sheetData>
  <sortState ref="A47:N115">
    <sortCondition ref="A47:A115"/>
  </sortState>
  <mergeCells count="2">
    <mergeCell ref="A1:H1"/>
    <mergeCell ref="I1:L1"/>
  </mergeCells>
  <conditionalFormatting sqref="A3:H76">
    <cfRule type="expression" dxfId="0" priority="1">
      <formula>$F3&gt;5000</formula>
    </cfRule>
  </conditionalFormatting>
  <pageMargins left="0.2" right="0.2" top="0.5" bottom="0.5" header="0.3" footer="0.3"/>
  <pageSetup scale="53" orientation="landscape"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45"/>
  <sheetViews>
    <sheetView workbookViewId="0">
      <selection activeCell="A11" sqref="A11"/>
    </sheetView>
  </sheetViews>
  <sheetFormatPr defaultRowHeight="15"/>
  <cols>
    <col min="1" max="1" width="25" style="15" customWidth="1"/>
  </cols>
  <sheetData>
    <row r="1" spans="2:2">
      <c r="B1" s="15"/>
    </row>
    <row r="2" spans="2:2">
      <c r="B2" s="15"/>
    </row>
    <row r="3" spans="2:2">
      <c r="B3" s="15"/>
    </row>
    <row r="4" spans="2:2">
      <c r="B4" s="15"/>
    </row>
    <row r="5" spans="2:2">
      <c r="B5" s="15"/>
    </row>
    <row r="6" spans="2:2">
      <c r="B6" s="15"/>
    </row>
    <row r="7" spans="2:2">
      <c r="B7" s="15"/>
    </row>
    <row r="8" spans="2:2">
      <c r="B8" s="15"/>
    </row>
    <row r="9" spans="2:2">
      <c r="B9" s="15"/>
    </row>
    <row r="10" spans="2:2">
      <c r="B10" s="15"/>
    </row>
    <row r="11" spans="2:2">
      <c r="B11" s="15"/>
    </row>
    <row r="12" spans="2:2">
      <c r="B12" s="15"/>
    </row>
    <row r="13" spans="2:2">
      <c r="B13" s="15"/>
    </row>
    <row r="14" spans="2:2">
      <c r="B14" s="15"/>
    </row>
    <row r="15" spans="2:2">
      <c r="B15" s="15"/>
    </row>
    <row r="16" spans="2:2">
      <c r="B16" s="15"/>
    </row>
    <row r="17" spans="2:2">
      <c r="B17" s="15"/>
    </row>
    <row r="18" spans="2:2">
      <c r="B18" s="15"/>
    </row>
    <row r="19" spans="2:2">
      <c r="B19" s="15"/>
    </row>
    <row r="20" spans="2:2">
      <c r="B20" s="15"/>
    </row>
    <row r="21" spans="2:2">
      <c r="B21" s="15"/>
    </row>
    <row r="22" spans="2:2">
      <c r="B22" s="15"/>
    </row>
    <row r="23" spans="2:2">
      <c r="B23" s="15"/>
    </row>
    <row r="24" spans="2:2">
      <c r="B24" s="15"/>
    </row>
    <row r="25" spans="2:2">
      <c r="B25" s="15"/>
    </row>
    <row r="26" spans="2:2">
      <c r="B26" s="15"/>
    </row>
    <row r="27" spans="2:2">
      <c r="B27" s="15"/>
    </row>
    <row r="28" spans="2:2">
      <c r="B28" s="15"/>
    </row>
    <row r="29" spans="2:2">
      <c r="B29" s="15"/>
    </row>
    <row r="30" spans="2:2">
      <c r="B30" s="15"/>
    </row>
    <row r="31" spans="2:2">
      <c r="B31" s="15"/>
    </row>
    <row r="32" spans="2:2">
      <c r="B32" s="15"/>
    </row>
    <row r="33" spans="2:2">
      <c r="B33" s="15"/>
    </row>
    <row r="34" spans="2:2">
      <c r="B34" s="15"/>
    </row>
    <row r="35" spans="2:2">
      <c r="B35" s="15"/>
    </row>
    <row r="36" spans="2:2">
      <c r="B36" s="15"/>
    </row>
    <row r="37" spans="2:2">
      <c r="B37" s="15"/>
    </row>
    <row r="38" spans="2:2">
      <c r="B38" s="15"/>
    </row>
    <row r="39" spans="2:2">
      <c r="B39" s="15"/>
    </row>
    <row r="40" spans="2:2">
      <c r="B40" s="15"/>
    </row>
    <row r="41" spans="2:2">
      <c r="B41" s="15"/>
    </row>
    <row r="42" spans="2:2">
      <c r="B42" s="15"/>
    </row>
    <row r="43" spans="2:2">
      <c r="B43" s="15"/>
    </row>
    <row r="44" spans="2:2">
      <c r="B44" s="15"/>
    </row>
    <row r="45" spans="2:2">
      <c r="B45" s="15"/>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OA Products</vt:lpstr>
      <vt:lpstr>Displays and LFD's</vt:lpstr>
      <vt:lpstr>Memory_Storage</vt:lpstr>
      <vt:lpstr>Galaxy Tab_Note</vt:lpstr>
      <vt:lpstr>Sheet1</vt:lpstr>
      <vt:lpstr>'Galaxy Tab_Note'!Print_Area</vt:lpstr>
      <vt:lpstr>'Displays and LFD''s'!Print_Titles</vt:lpstr>
      <vt:lpstr>'Galaxy Tab_Note'!Print_Titles</vt:lpstr>
      <vt:lpstr>Memory_Storage!Print_Titles</vt:lpstr>
      <vt:lpstr>'OA Products'!Print_Titles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Crowe</dc:creator>
  <cp:lastModifiedBy>Samsung</cp:lastModifiedBy>
  <cp:lastPrinted>2015-03-13T03:03:29Z</cp:lastPrinted>
  <dcterms:created xsi:type="dcterms:W3CDTF">2011-12-15T14:32:28Z</dcterms:created>
  <dcterms:modified xsi:type="dcterms:W3CDTF">2017-07-27T14:48:13Z</dcterms:modified>
</cp:coreProperties>
</file>